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1E43646C-0A39-4093-A974-4DE53145C056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.1" sheetId="1" r:id="rId1"/>
    <sheet name="1.2" sheetId="5" r:id="rId2"/>
    <sheet name="1.3" sheetId="6" r:id="rId3"/>
    <sheet name="1.4" sheetId="7" r:id="rId4"/>
    <sheet name="2.1" sheetId="2" r:id="rId5"/>
    <sheet name="2.2" sheetId="23" r:id="rId6"/>
    <sheet name="2.3" sheetId="9" r:id="rId7"/>
    <sheet name="2.4" sheetId="10" r:id="rId8"/>
    <sheet name="3.1" sheetId="3" r:id="rId9"/>
    <sheet name="3.2" sheetId="4" r:id="rId10"/>
    <sheet name="3.3" sheetId="11" r:id="rId11"/>
    <sheet name="3.4" sheetId="12" r:id="rId12"/>
    <sheet name="3.5" sheetId="13" r:id="rId13"/>
    <sheet name="4.1" sheetId="14" r:id="rId14"/>
    <sheet name="4.2" sheetId="15" r:id="rId15"/>
    <sheet name="4.3" sheetId="16" r:id="rId16"/>
    <sheet name="4.4" sheetId="17" r:id="rId17"/>
    <sheet name="4.5" sheetId="18" r:id="rId18"/>
    <sheet name="4.6" sheetId="19" r:id="rId19"/>
    <sheet name="4.7" sheetId="20" r:id="rId20"/>
    <sheet name="4.8" sheetId="21" r:id="rId21"/>
    <sheet name="4.9" sheetId="22" r:id="rId22"/>
  </sheets>
  <definedNames>
    <definedName name="sub_17100" localSheetId="0">'1.1'!$A$8</definedName>
    <definedName name="sub_17101" localSheetId="0">'1.1'!$A$10</definedName>
    <definedName name="sub_17102" localSheetId="0">'1.1'!#REF!</definedName>
    <definedName name="sub_17103" localSheetId="0">'1.1'!#REF!</definedName>
    <definedName name="sub_17104" localSheetId="0">'1.1'!#REF!</definedName>
    <definedName name="sub_17200" localSheetId="4">'2.1'!$A$1</definedName>
    <definedName name="sub_17201" localSheetId="4">'2.1'!$A$3</definedName>
    <definedName name="sub_17203" localSheetId="6">'2.3'!$A$1</definedName>
    <definedName name="sub_17204" localSheetId="7">'2.4'!$A$3</definedName>
    <definedName name="sub_17300" localSheetId="8">'3.1'!$A$1</definedName>
    <definedName name="_xlnm.Print_Area" localSheetId="1">'1.2'!$A$1:$F$11</definedName>
    <definedName name="_xlnm.Print_Area" localSheetId="2">'1.3'!$A$1:$D$20</definedName>
    <definedName name="_xlnm.Print_Area" localSheetId="3">'1.4'!$A$1:$I$32</definedName>
    <definedName name="_xlnm.Print_Area" localSheetId="4">'2.1'!$A$1:$E$33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E12" i="14"/>
  <c r="E10" i="14"/>
  <c r="E15" i="14"/>
  <c r="E15" i="12" l="1"/>
  <c r="E14" i="12"/>
  <c r="E9" i="12"/>
  <c r="E8" i="12"/>
  <c r="E18" i="2"/>
  <c r="J10" i="23" l="1"/>
  <c r="F10" i="23"/>
  <c r="E10" i="23"/>
  <c r="Q10" i="23" l="1"/>
  <c r="M10" i="23"/>
  <c r="I10" i="23"/>
</calcChain>
</file>

<file path=xl/sharedStrings.xml><?xml version="1.0" encoding="utf-8"?>
<sst xmlns="http://schemas.openxmlformats.org/spreadsheetml/2006/main" count="881" uniqueCount="235">
  <si>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форме.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</si>
  <si>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</si>
  <si>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</si>
  <si>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</si>
  <si>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</si>
  <si>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</si>
  <si>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</si>
  <si>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</si>
  <si>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</si>
  <si>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</t>
  </si>
  <si>
    <t>ВН (110 кВ и выше)</t>
  </si>
  <si>
    <t>СН1 (35-60 кВ)</t>
  </si>
  <si>
    <t>СН2 (1-20 кВ)</t>
  </si>
  <si>
    <t>НН (до 1 кВ)</t>
  </si>
  <si>
    <t>Показатель средней частоты прекращений передачи электрической энергии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</si>
  <si>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</si>
  <si>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</si>
  <si>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</si>
  <si>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</si>
  <si>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</t>
  </si>
  <si>
    <t>1.2</t>
  </si>
  <si>
    <t>1.3</t>
  </si>
  <si>
    <t>1.4</t>
  </si>
  <si>
    <t>Категория надежности</t>
  </si>
  <si>
    <t>ФЛ</t>
  </si>
  <si>
    <t>ЮЛ</t>
  </si>
  <si>
    <t>Вводные устройства в МКД</t>
  </si>
  <si>
    <t>Приборы учета с возможностью дистанционного сбора данных</t>
  </si>
  <si>
    <t>Уровень напряжения, кВ</t>
  </si>
  <si>
    <t xml:space="preserve">Количество абонентов ФЛ </t>
  </si>
  <si>
    <t xml:space="preserve">Количество абонентов ЮЛ 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</si>
  <si>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 кВ, 35 кВ, 6(10) кВ в динамике относительно года, предшествующего отчетному, заполняется в произвольной форме</t>
  </si>
  <si>
    <t>Длина ВЛ, км</t>
  </si>
  <si>
    <t>Длина КЛ, км</t>
  </si>
  <si>
    <t>110 кВ</t>
  </si>
  <si>
    <t>35 кВ</t>
  </si>
  <si>
    <t>6(10 кВ)</t>
  </si>
  <si>
    <t>0,4 кВ</t>
  </si>
  <si>
    <t>Количество Подстанций, шт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</si>
  <si>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</si>
  <si>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</si>
  <si>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</si>
  <si>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</si>
  <si>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</si>
  <si>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</si>
  <si>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</si>
  <si>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</si>
  <si>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</si>
  <si>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</si>
  <si>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</si>
  <si>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</si>
  <si>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</si>
  <si>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</si>
  <si>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</t>
  </si>
  <si>
    <t>Показатель средней частоты прекращений передачи электрической энергии,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</si>
  <si>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</si>
  <si>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</si>
  <si>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</si>
  <si>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</si>
  <si>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</si>
  <si>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</si>
  <si>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CH2</t>
  </si>
  <si>
    <t>НН</t>
  </si>
  <si>
    <t>СН2</t>
  </si>
  <si>
    <t>CH1</t>
  </si>
  <si>
    <t>n</t>
  </si>
  <si>
    <t>Всего по</t>
  </si>
  <si>
    <t>сетевой</t>
  </si>
  <si>
    <t>организации</t>
  </si>
  <si>
    <t xml:space="preserve"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
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</si>
  <si>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периоде, заполняется в произвольной форме.</t>
  </si>
  <si>
    <t>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энергии, заполняется в произвольной форме.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</si>
  <si>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</si>
  <si>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</si>
  <si>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</si>
  <si>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</si>
  <si>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</si>
  <si>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</si>
  <si>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</si>
  <si>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</si>
  <si>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</si>
  <si>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</si>
  <si>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</si>
  <si>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</si>
  <si>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(текущий год)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</si>
  <si>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</si>
  <si>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</si>
  <si>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</si>
  <si>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</si>
  <si>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</si>
  <si>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</si>
  <si>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</si>
  <si>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</si>
  <si>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</si>
  <si>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</si>
  <si>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</si>
  <si>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</t>
  </si>
  <si>
    <t>продолжительность исполнения договоров об осуществлении технологического присоединения к электрическим сетям, дней</t>
  </si>
  <si>
    <t>7.1</t>
  </si>
  <si>
    <t>7.2</t>
  </si>
  <si>
    <t>Мощность энергопринимающих устройств заявителя, кВт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</si>
  <si>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</si>
  <si>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</si>
  <si>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</si>
  <si>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</si>
  <si>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</si>
  <si>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</t>
  </si>
  <si>
    <t>300 - городская местность</t>
  </si>
  <si>
    <t>Да</t>
  </si>
  <si>
    <t>КЛ</t>
  </si>
  <si>
    <t>ВЛ</t>
  </si>
  <si>
    <t>Нет</t>
  </si>
  <si>
    <t>4. Качество обслуживания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</si>
  <si>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</si>
  <si>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</si>
  <si>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</si>
  <si>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</si>
  <si>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</si>
  <si>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</si>
  <si>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</si>
  <si>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</si>
  <si>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</si>
  <si>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</si>
  <si>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</si>
  <si>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</si>
  <si>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</si>
  <si>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</si>
  <si>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</si>
  <si>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</si>
  <si>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</si>
  <si>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</si>
  <si>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</si>
  <si>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</si>
  <si>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</si>
  <si>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</si>
  <si>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</si>
  <si>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</si>
  <si>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1.5</t>
  </si>
  <si>
    <t>1.6</t>
  </si>
  <si>
    <t>2.5</t>
  </si>
  <si>
    <t>2.6</t>
  </si>
  <si>
    <t>2.1.2</t>
  </si>
  <si>
    <t>2.1.1</t>
  </si>
  <si>
    <t>4.2. 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</si>
  <si>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</si>
  <si>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</si>
  <si>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</si>
  <si>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</si>
  <si>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</si>
  <si>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</si>
  <si>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</si>
  <si>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</si>
  <si>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</si>
  <si>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</si>
  <si>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</si>
  <si>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</si>
  <si>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</si>
  <si>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</si>
  <si>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</si>
  <si>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</si>
  <si>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</si>
  <si>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</si>
  <si>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</si>
  <si>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</si>
  <si>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</si>
  <si>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</si>
  <si>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</si>
  <si>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4.3. Информация о заочном обслуживании потребителей посредством телефонной связи.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</si>
  <si>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</si>
  <si>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</si>
  <si>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</si>
  <si>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</si>
  <si>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</si>
  <si>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 xml:space="preserve">
4.9. Информация по обращениям потребителей.
</t>
  </si>
  <si>
    <t>-</t>
  </si>
  <si>
    <t>нет</t>
  </si>
  <si>
    <t xml:space="preserve">1. Общая информация о сетевой организации                                                                                                                                           </t>
  </si>
  <si>
    <t>8.00-17.00</t>
  </si>
  <si>
    <t xml:space="preserve"> Количество точек поставки всего</t>
  </si>
  <si>
    <t>АО "Технопарк"</t>
  </si>
  <si>
    <t xml:space="preserve"> </t>
  </si>
  <si>
    <t xml:space="preserve">                                                                         </t>
  </si>
  <si>
    <t xml:space="preserve">ВЛ </t>
  </si>
  <si>
    <t>РТП № 1</t>
  </si>
  <si>
    <t>РТП № 2</t>
  </si>
  <si>
    <t>РТП № 3</t>
  </si>
  <si>
    <t>ПС № 8</t>
  </si>
  <si>
    <t>ТП № 21</t>
  </si>
  <si>
    <t>ТП № 25</t>
  </si>
  <si>
    <t>ТП № 27</t>
  </si>
  <si>
    <t>ТП ИВЦ</t>
  </si>
  <si>
    <t>КТП 5916</t>
  </si>
  <si>
    <t>РП 5</t>
  </si>
  <si>
    <t>ПС 234 "Насосная" Пристройка</t>
  </si>
  <si>
    <t>ПС 234 "Насосная" ЗРУ</t>
  </si>
  <si>
    <t>ПС 234 "Насосная" ОРУ</t>
  </si>
  <si>
    <t>8-961-147-99-00             Zao.tp@mail.ru</t>
  </si>
  <si>
    <t>Тульская обл., г. Ясногорск, ул. Заводская, д. 3</t>
  </si>
  <si>
    <t>8-961-147-99-00</t>
  </si>
  <si>
    <t>Отрицательных отзывов потребителей на качество обслуживания не было.</t>
  </si>
  <si>
    <t>Информация по обращению потребителей регистрируется в журнале.</t>
  </si>
  <si>
    <t>Отключения электроэнергии согласовывать с потребителем за 3 дня.</t>
  </si>
  <si>
    <t>ИНФОРМАЦИЯ О КАЧЕСТВЕ ОБСЛУЖИВАНИЯ ПОТРЕБИТЕЛЕЙ УСЛУГ</t>
  </si>
  <si>
    <t>Напряжение, В</t>
  </si>
  <si>
    <t>% износа</t>
  </si>
  <si>
    <t>Обращений, содержащих жалобу -0</t>
  </si>
  <si>
    <t>На сайте АО "Технопарк" можно подать онлайн - заявку на технологическое присоединение.</t>
  </si>
  <si>
    <t>услуги по передаче электрической энергии и (или) технологическому присоединению,  по переоформлению документов.</t>
  </si>
  <si>
    <t>1. Введен метод разработки технических условий  с возможностью корректировки  отдельных положений технических условий на стадии выполнения технических условий.</t>
  </si>
  <si>
    <t>1. Обслуживание электрических сетей потребителей.</t>
  </si>
  <si>
    <t>2. Консультативные услуги  по вопросам проектирования  и монтажа электрических установок.</t>
  </si>
  <si>
    <t>3. Услуги по определению трасс кабельных линий 6-10кВ</t>
  </si>
  <si>
    <t>4. Услуги по испытанию силовых трансформаторов 6-10кВ</t>
  </si>
  <si>
    <t>5. Услуги по испытанию силовых кабельных линий  6-10кВ</t>
  </si>
  <si>
    <t>Трансформатор Т1 ПС 234 " Насосная"</t>
  </si>
  <si>
    <t>Трансформатор Т 2 ПС 234 " Насосная"</t>
  </si>
  <si>
    <t>110/6</t>
  </si>
  <si>
    <t xml:space="preserve">Сетевая организация по звонку выезжает к социально уязвимым группам населения для подписания документов на дому.      </t>
  </si>
  <si>
    <t>2023 год</t>
  </si>
  <si>
    <t>2023г.</t>
  </si>
  <si>
    <t>1. Изменение структуры ТСО  с обеспечением постоянного нахождения оперативно-ремонтного персонала на удаленных участках, что позволяет оперативно устранять технологические нарушения.</t>
  </si>
  <si>
    <t>2. Своевременное визуальное и инструментальное обслуживание электроустановок  и оперативное устранение выявленных нарушений.</t>
  </si>
  <si>
    <t>3.Переключение потребителей  на резервирующие источники питания.</t>
  </si>
  <si>
    <t>4. Установка контрольных приборов учета электроэнергии.</t>
  </si>
  <si>
    <t>5. Проверка и контроль работоспособности комплексов учета электроэнергии.</t>
  </si>
  <si>
    <t xml:space="preserve">   </t>
  </si>
  <si>
    <t>3.5. Стоимость технологического присоединения к электрическим сетям сетевой организаци.</t>
  </si>
  <si>
    <t>за 2024год</t>
  </si>
  <si>
    <t>2024 год</t>
  </si>
  <si>
    <t>2024год</t>
  </si>
  <si>
    <t>2024(текущий год)</t>
  </si>
  <si>
    <t>Стандартизированные тарифные ставки для случаев технологического прсоединения на 2024. утверждены Комитетом Тульской области по тарифам № 45/3 от  28.11.2023г.</t>
  </si>
  <si>
    <t>Общее количество обращений - 60</t>
  </si>
  <si>
    <t>По технологическому присоединению -54</t>
  </si>
  <si>
    <t>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</si>
</sst>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rgb="FF26282F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26282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justify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4" fillId="0" borderId="11" xfId="0" applyFont="1" applyBorder="1"/>
    <xf numFmtId="49" fontId="4" fillId="0" borderId="0" xfId="0" applyNumberFormat="1" applyFont="1"/>
    <xf numFmtId="0" fontId="7" fillId="0" borderId="11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6" xfId="0" quotePrefix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0" fillId="0" borderId="0" xfId="0" applyFont="1"/>
    <xf numFmtId="0" fontId="5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8" fillId="0" borderId="0" xfId="1" applyAlignment="1" applyProtection="1">
      <alignment vertical="center"/>
    </xf>
    <xf numFmtId="0" fontId="5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1" fillId="0" borderId="6" xfId="1" applyFont="1" applyBorder="1" applyAlignment="1" applyProtection="1">
      <alignment horizontal="center" vertical="top" wrapText="1"/>
    </xf>
    <xf numFmtId="0" fontId="7" fillId="0" borderId="0" xfId="0" applyFont="1"/>
    <xf numFmtId="0" fontId="5" fillId="0" borderId="6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5" fillId="0" borderId="6" xfId="0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9" fontId="4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476250</xdr:colOff>
      <xdr:row>8</xdr:row>
      <xdr:rowOff>190500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43525"/>
          <a:ext cx="476250" cy="190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466725</xdr:colOff>
      <xdr:row>14</xdr:row>
      <xdr:rowOff>190500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953625"/>
          <a:ext cx="466725" cy="190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18142</xdr:colOff>
      <xdr:row>19</xdr:row>
      <xdr:rowOff>804333</xdr:rowOff>
    </xdr:from>
    <xdr:to>
      <xdr:col>1</xdr:col>
      <xdr:colOff>759170</xdr:colOff>
      <xdr:row>20</xdr:row>
      <xdr:rowOff>193523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7225" y="6085416"/>
          <a:ext cx="741028" cy="20410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30240</xdr:colOff>
      <xdr:row>25</xdr:row>
      <xdr:rowOff>842161</xdr:rowOff>
    </xdr:from>
    <xdr:to>
      <xdr:col>1</xdr:col>
      <xdr:colOff>829730</xdr:colOff>
      <xdr:row>26</xdr:row>
      <xdr:rowOff>158750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323" y="7985911"/>
          <a:ext cx="799490" cy="19500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381000</xdr:colOff>
      <xdr:row>5</xdr:row>
      <xdr:rowOff>171450</xdr:rowOff>
    </xdr:to>
    <xdr:pic>
      <xdr:nvPicPr>
        <xdr:cNvPr id="7172" name="Picture 4">
          <a:extLst>
            <a:ext uri="{FF2B5EF4-FFF2-40B4-BE49-F238E27FC236}">
              <a16:creationId xmlns:a16="http://schemas.microsoft.com/office/drawing/2014/main" id="{00000000-0008-0000-0500-000004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039475"/>
          <a:ext cx="381000" cy="1714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371475</xdr:colOff>
      <xdr:row>5</xdr:row>
      <xdr:rowOff>171450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00000000-0008-0000-0500-00000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11039475"/>
          <a:ext cx="371475" cy="17145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590550</xdr:colOff>
      <xdr:row>5</xdr:row>
      <xdr:rowOff>190500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5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0" y="11039475"/>
          <a:ext cx="590550" cy="19050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0</xdr:colOff>
      <xdr:row>5</xdr:row>
      <xdr:rowOff>0</xdr:rowOff>
    </xdr:from>
    <xdr:to>
      <xdr:col>14</xdr:col>
      <xdr:colOff>571500</xdr:colOff>
      <xdr:row>5</xdr:row>
      <xdr:rowOff>190500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34400" y="11039475"/>
          <a:ext cx="57150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topLeftCell="A7" zoomScaleNormal="100" zoomScaleSheetLayoutView="100" workbookViewId="0">
      <selection activeCell="N16" sqref="N16"/>
    </sheetView>
  </sheetViews>
  <sheetFormatPr defaultColWidth="9.109375" defaultRowHeight="13.8" x14ac:dyDescent="0.25"/>
  <cols>
    <col min="1" max="1" width="80.88671875" style="6" customWidth="1"/>
    <col min="2" max="3" width="13.6640625" style="6" customWidth="1"/>
    <col min="4" max="4" width="16" style="6" customWidth="1"/>
    <col min="5" max="5" width="14" style="6" customWidth="1"/>
    <col min="6" max="6" width="13.5546875" style="6" customWidth="1"/>
    <col min="7" max="7" width="12.33203125" style="6" customWidth="1"/>
    <col min="8" max="16384" width="9.109375" style="6"/>
  </cols>
  <sheetData>
    <row r="2" spans="1:7" x14ac:dyDescent="0.25">
      <c r="A2" s="79" t="s">
        <v>202</v>
      </c>
      <c r="B2" s="79"/>
      <c r="C2" s="79"/>
      <c r="D2" s="79"/>
      <c r="E2" s="79"/>
      <c r="F2" s="79"/>
      <c r="G2" s="79"/>
    </row>
    <row r="3" spans="1:7" x14ac:dyDescent="0.25">
      <c r="A3" s="54"/>
      <c r="B3" s="54"/>
      <c r="C3" s="54"/>
      <c r="D3" s="54"/>
      <c r="E3" s="54"/>
      <c r="F3" s="54"/>
      <c r="G3" s="54"/>
    </row>
    <row r="4" spans="1:7" x14ac:dyDescent="0.25">
      <c r="A4" s="79" t="s">
        <v>179</v>
      </c>
      <c r="B4" s="79"/>
      <c r="C4" s="79"/>
      <c r="D4" s="79"/>
      <c r="E4" s="79"/>
      <c r="F4" s="79"/>
      <c r="G4" s="79"/>
    </row>
    <row r="5" spans="1:7" x14ac:dyDescent="0.25">
      <c r="A5" s="80"/>
      <c r="B5" s="80"/>
      <c r="C5" s="80"/>
      <c r="D5" s="80"/>
      <c r="E5" s="80"/>
      <c r="F5" s="80"/>
      <c r="G5" s="80"/>
    </row>
    <row r="6" spans="1:7" x14ac:dyDescent="0.25">
      <c r="A6" s="79" t="s">
        <v>227</v>
      </c>
      <c r="B6" s="79"/>
      <c r="C6" s="79"/>
      <c r="D6" s="79"/>
      <c r="E6" s="79"/>
      <c r="F6" s="79"/>
      <c r="G6" s="79"/>
    </row>
    <row r="8" spans="1:7" ht="15.6" x14ac:dyDescent="0.3">
      <c r="A8" s="41" t="s">
        <v>176</v>
      </c>
    </row>
    <row r="9" spans="1:7" ht="25.5" customHeight="1" x14ac:dyDescent="0.3">
      <c r="A9" s="42" t="s">
        <v>179</v>
      </c>
    </row>
    <row r="10" spans="1:7" ht="15" customHeight="1" x14ac:dyDescent="0.25">
      <c r="A10" s="75" t="s">
        <v>0</v>
      </c>
      <c r="B10" s="17"/>
      <c r="C10" s="17"/>
      <c r="D10" s="78">
        <v>2023</v>
      </c>
      <c r="E10" s="78"/>
      <c r="F10" s="78">
        <v>2024</v>
      </c>
      <c r="G10" s="78"/>
    </row>
    <row r="11" spans="1:7" ht="45.75" customHeight="1" x14ac:dyDescent="0.25">
      <c r="A11" s="76"/>
      <c r="B11" s="19" t="s">
        <v>28</v>
      </c>
      <c r="C11" s="19" t="s">
        <v>23</v>
      </c>
      <c r="D11" s="19" t="s">
        <v>29</v>
      </c>
      <c r="E11" s="19" t="s">
        <v>30</v>
      </c>
      <c r="F11" s="19" t="s">
        <v>29</v>
      </c>
      <c r="G11" s="19" t="s">
        <v>30</v>
      </c>
    </row>
    <row r="12" spans="1:7" ht="81" customHeight="1" x14ac:dyDescent="0.25">
      <c r="A12" s="76"/>
      <c r="B12" s="62" t="s">
        <v>59</v>
      </c>
      <c r="C12" s="18">
        <v>3</v>
      </c>
      <c r="D12" s="72"/>
      <c r="E12" s="72">
        <v>5</v>
      </c>
      <c r="F12" s="18"/>
      <c r="G12" s="18">
        <v>5</v>
      </c>
    </row>
    <row r="13" spans="1:7" ht="81" customHeight="1" x14ac:dyDescent="0.25">
      <c r="A13" s="76"/>
      <c r="B13" s="72" t="s">
        <v>59</v>
      </c>
      <c r="C13" s="72">
        <v>2</v>
      </c>
      <c r="D13" s="72"/>
      <c r="E13" s="72">
        <v>1</v>
      </c>
      <c r="F13" s="72"/>
      <c r="G13" s="72">
        <v>1</v>
      </c>
    </row>
    <row r="14" spans="1:7" ht="81" customHeight="1" x14ac:dyDescent="0.25">
      <c r="A14" s="76"/>
      <c r="B14" s="62" t="s">
        <v>63</v>
      </c>
      <c r="C14" s="40">
        <v>3</v>
      </c>
      <c r="D14" s="72">
        <v>9</v>
      </c>
      <c r="E14" s="72">
        <v>17</v>
      </c>
      <c r="F14" s="40">
        <v>9</v>
      </c>
      <c r="G14" s="40">
        <v>19</v>
      </c>
    </row>
    <row r="15" spans="1:7" ht="81" customHeight="1" x14ac:dyDescent="0.25">
      <c r="A15" s="76"/>
      <c r="B15" s="49">
        <v>6</v>
      </c>
      <c r="C15" s="49">
        <v>2</v>
      </c>
      <c r="D15" s="72"/>
      <c r="E15" s="72">
        <v>1</v>
      </c>
      <c r="F15" s="49"/>
      <c r="G15" s="49">
        <v>1</v>
      </c>
    </row>
    <row r="16" spans="1:7" ht="81" customHeight="1" x14ac:dyDescent="0.25">
      <c r="A16" s="77"/>
      <c r="B16" s="49">
        <v>0.4</v>
      </c>
      <c r="C16" s="18">
        <v>3</v>
      </c>
      <c r="D16" s="72">
        <v>498</v>
      </c>
      <c r="E16" s="72">
        <v>7</v>
      </c>
      <c r="F16" s="18">
        <v>528</v>
      </c>
      <c r="G16" s="18">
        <v>7</v>
      </c>
    </row>
  </sheetData>
  <mergeCells count="7">
    <mergeCell ref="A10:A16"/>
    <mergeCell ref="F10:G10"/>
    <mergeCell ref="D10:E10"/>
    <mergeCell ref="A2:G2"/>
    <mergeCell ref="A4:G4"/>
    <mergeCell ref="A5:G5"/>
    <mergeCell ref="A6:G6"/>
  </mergeCells>
  <pageMargins left="0.7" right="0.7" top="0.75" bottom="0.75" header="0.3" footer="0.3"/>
  <pageSetup paperSize="9" scale="4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"/>
  <sheetViews>
    <sheetView workbookViewId="0">
      <selection activeCell="A3" sqref="A3:N8"/>
    </sheetView>
  </sheetViews>
  <sheetFormatPr defaultColWidth="9.109375" defaultRowHeight="13.8" x14ac:dyDescent="0.25"/>
  <cols>
    <col min="1" max="16384" width="9.109375" style="6"/>
  </cols>
  <sheetData>
    <row r="1" spans="1:14" ht="52.5" customHeight="1" x14ac:dyDescent="0.3">
      <c r="A1" s="87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x14ac:dyDescent="0.25">
      <c r="A3" s="108" t="s">
        <v>208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</sheetData>
  <mergeCells count="2">
    <mergeCell ref="A1:N1"/>
    <mergeCell ref="A3:N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"/>
  <sheetViews>
    <sheetView workbookViewId="0">
      <selection activeCell="H37" sqref="H37"/>
    </sheetView>
  </sheetViews>
  <sheetFormatPr defaultColWidth="9.109375" defaultRowHeight="13.8" x14ac:dyDescent="0.25"/>
  <cols>
    <col min="1" max="16384" width="9.109375" style="6"/>
  </cols>
  <sheetData>
    <row r="1" spans="1:14" ht="52.5" customHeight="1" x14ac:dyDescent="0.3">
      <c r="A1" s="87" t="s">
        <v>75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x14ac:dyDescent="0.25">
      <c r="A3" s="109" t="s">
        <v>174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x14ac:dyDescent="0.2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</sheetData>
  <mergeCells count="2">
    <mergeCell ref="A1:N1"/>
    <mergeCell ref="A3:N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1"/>
  <sheetViews>
    <sheetView view="pageBreakPreview" zoomScale="80" zoomScaleNormal="100" zoomScaleSheetLayoutView="80" workbookViewId="0">
      <selection activeCell="E15" sqref="E15"/>
    </sheetView>
  </sheetViews>
  <sheetFormatPr defaultColWidth="9.109375" defaultRowHeight="13.8" x14ac:dyDescent="0.25"/>
  <cols>
    <col min="1" max="1" width="9.109375" style="6"/>
    <col min="2" max="2" width="44.6640625" style="6" customWidth="1"/>
    <col min="3" max="4" width="9.109375" style="6"/>
    <col min="5" max="5" width="13.109375" style="6" bestFit="1" customWidth="1"/>
    <col min="6" max="16384" width="9.109375" style="6"/>
  </cols>
  <sheetData>
    <row r="1" spans="1:18" ht="24.75" customHeight="1" x14ac:dyDescent="0.3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8" ht="14.4" thickBot="1" x14ac:dyDescent="0.3"/>
    <row r="3" spans="1:18" ht="16.2" thickBot="1" x14ac:dyDescent="0.3">
      <c r="A3" s="92" t="s">
        <v>5</v>
      </c>
      <c r="B3" s="92" t="s">
        <v>6</v>
      </c>
      <c r="C3" s="96" t="s">
        <v>77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8"/>
      <c r="R3" s="92" t="s">
        <v>78</v>
      </c>
    </row>
    <row r="4" spans="1:18" ht="45" customHeight="1" thickBot="1" x14ac:dyDescent="0.3">
      <c r="A4" s="99"/>
      <c r="B4" s="99"/>
      <c r="C4" s="96" t="s">
        <v>79</v>
      </c>
      <c r="D4" s="97"/>
      <c r="E4" s="98"/>
      <c r="F4" s="96" t="s">
        <v>80</v>
      </c>
      <c r="G4" s="97"/>
      <c r="H4" s="98"/>
      <c r="I4" s="96" t="s">
        <v>81</v>
      </c>
      <c r="J4" s="97"/>
      <c r="K4" s="98"/>
      <c r="L4" s="96" t="s">
        <v>82</v>
      </c>
      <c r="M4" s="97"/>
      <c r="N4" s="98"/>
      <c r="O4" s="96" t="s">
        <v>83</v>
      </c>
      <c r="P4" s="97"/>
      <c r="Q4" s="98"/>
      <c r="R4" s="93"/>
    </row>
    <row r="5" spans="1:18" ht="59.25" customHeight="1" x14ac:dyDescent="0.25">
      <c r="A5" s="99"/>
      <c r="B5" s="99"/>
      <c r="C5" s="92">
        <v>2023</v>
      </c>
      <c r="D5" s="24">
        <v>2024</v>
      </c>
      <c r="E5" s="92" t="s">
        <v>85</v>
      </c>
      <c r="F5" s="92">
        <v>2023</v>
      </c>
      <c r="G5" s="25">
        <v>2024</v>
      </c>
      <c r="H5" s="92" t="s">
        <v>85</v>
      </c>
      <c r="I5" s="92">
        <v>2023</v>
      </c>
      <c r="J5" s="25">
        <v>2024</v>
      </c>
      <c r="K5" s="92" t="s">
        <v>85</v>
      </c>
      <c r="L5" s="92">
        <v>2023</v>
      </c>
      <c r="M5" s="25">
        <v>2024</v>
      </c>
      <c r="N5" s="92" t="s">
        <v>85</v>
      </c>
      <c r="O5" s="92">
        <v>2023</v>
      </c>
      <c r="P5" s="25">
        <v>2024</v>
      </c>
      <c r="Q5" s="92" t="s">
        <v>85</v>
      </c>
      <c r="R5" s="94"/>
    </row>
    <row r="6" spans="1:18" ht="48" customHeight="1" thickBot="1" x14ac:dyDescent="0.3">
      <c r="A6" s="93"/>
      <c r="B6" s="93"/>
      <c r="C6" s="93"/>
      <c r="D6" s="8" t="s">
        <v>84</v>
      </c>
      <c r="E6" s="93"/>
      <c r="F6" s="93"/>
      <c r="G6" s="8" t="s">
        <v>84</v>
      </c>
      <c r="H6" s="93"/>
      <c r="I6" s="93"/>
      <c r="J6" s="8" t="s">
        <v>84</v>
      </c>
      <c r="K6" s="93"/>
      <c r="L6" s="93"/>
      <c r="M6" s="8" t="s">
        <v>84</v>
      </c>
      <c r="N6" s="93"/>
      <c r="O6" s="93"/>
      <c r="P6" s="8" t="s">
        <v>84</v>
      </c>
      <c r="Q6" s="93"/>
      <c r="R6" s="95"/>
    </row>
    <row r="7" spans="1:18" ht="16.2" thickBot="1" x14ac:dyDescent="0.3">
      <c r="A7" s="10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pans="1:18" ht="52.5" customHeight="1" thickBot="1" x14ac:dyDescent="0.3">
      <c r="A8" s="10">
        <v>1</v>
      </c>
      <c r="B8" s="12" t="s">
        <v>86</v>
      </c>
      <c r="C8" s="36">
        <v>22</v>
      </c>
      <c r="D8" s="36">
        <v>54</v>
      </c>
      <c r="E8" s="67">
        <f>D8/C8</f>
        <v>2.4545454545454546</v>
      </c>
      <c r="F8" s="36" t="s">
        <v>174</v>
      </c>
      <c r="G8" s="36" t="s">
        <v>174</v>
      </c>
      <c r="H8" s="36" t="s">
        <v>174</v>
      </c>
      <c r="I8" s="36" t="s">
        <v>174</v>
      </c>
      <c r="J8" s="36" t="s">
        <v>174</v>
      </c>
      <c r="K8" s="36" t="s">
        <v>174</v>
      </c>
      <c r="L8" s="36" t="s">
        <v>174</v>
      </c>
      <c r="M8" s="36" t="s">
        <v>174</v>
      </c>
      <c r="N8" s="36" t="s">
        <v>174</v>
      </c>
      <c r="O8" s="36" t="s">
        <v>174</v>
      </c>
      <c r="P8" s="36" t="s">
        <v>174</v>
      </c>
      <c r="Q8" s="36" t="s">
        <v>174</v>
      </c>
      <c r="R8" s="36" t="s">
        <v>174</v>
      </c>
    </row>
    <row r="9" spans="1:18" ht="86.25" customHeight="1" thickBot="1" x14ac:dyDescent="0.3">
      <c r="A9" s="10">
        <v>2</v>
      </c>
      <c r="B9" s="12" t="s">
        <v>87</v>
      </c>
      <c r="C9" s="36">
        <v>10</v>
      </c>
      <c r="D9" s="36">
        <v>31</v>
      </c>
      <c r="E9" s="67">
        <f>D9/C9</f>
        <v>3.1</v>
      </c>
      <c r="F9" s="36"/>
      <c r="G9" s="36"/>
      <c r="H9" s="36" t="s">
        <v>174</v>
      </c>
      <c r="I9" s="36" t="s">
        <v>174</v>
      </c>
      <c r="J9" s="36" t="s">
        <v>174</v>
      </c>
      <c r="K9" s="36" t="s">
        <v>174</v>
      </c>
      <c r="L9" s="36" t="s">
        <v>174</v>
      </c>
      <c r="M9" s="36" t="s">
        <v>174</v>
      </c>
      <c r="N9" s="36" t="s">
        <v>174</v>
      </c>
      <c r="O9" s="36" t="s">
        <v>174</v>
      </c>
      <c r="P9" s="36" t="s">
        <v>174</v>
      </c>
      <c r="Q9" s="36" t="s">
        <v>174</v>
      </c>
      <c r="R9" s="36" t="s">
        <v>174</v>
      </c>
    </row>
    <row r="10" spans="1:18" ht="132" customHeight="1" thickBot="1" x14ac:dyDescent="0.3">
      <c r="A10" s="10">
        <v>3</v>
      </c>
      <c r="B10" s="12" t="s">
        <v>88</v>
      </c>
      <c r="C10" s="36" t="s">
        <v>174</v>
      </c>
      <c r="D10" s="36" t="s">
        <v>174</v>
      </c>
      <c r="E10" s="36" t="s">
        <v>174</v>
      </c>
      <c r="F10" s="36" t="s">
        <v>174</v>
      </c>
      <c r="G10" s="36" t="s">
        <v>174</v>
      </c>
      <c r="H10" s="36" t="s">
        <v>174</v>
      </c>
      <c r="I10" s="36" t="s">
        <v>174</v>
      </c>
      <c r="J10" s="36" t="s">
        <v>174</v>
      </c>
      <c r="K10" s="36" t="s">
        <v>174</v>
      </c>
      <c r="L10" s="36" t="s">
        <v>174</v>
      </c>
      <c r="M10" s="36" t="s">
        <v>174</v>
      </c>
      <c r="N10" s="36"/>
      <c r="O10" s="36" t="s">
        <v>174</v>
      </c>
      <c r="P10" s="36" t="s">
        <v>174</v>
      </c>
      <c r="Q10" s="36" t="s">
        <v>174</v>
      </c>
      <c r="R10" s="36" t="s">
        <v>174</v>
      </c>
    </row>
    <row r="11" spans="1:18" ht="20.25" customHeight="1" thickBot="1" x14ac:dyDescent="0.3">
      <c r="A11" s="13" t="s">
        <v>43</v>
      </c>
      <c r="B11" s="12" t="s">
        <v>89</v>
      </c>
      <c r="C11" s="36" t="s">
        <v>174</v>
      </c>
      <c r="D11" s="36" t="s">
        <v>174</v>
      </c>
      <c r="E11" s="36" t="s">
        <v>174</v>
      </c>
      <c r="F11" s="36" t="s">
        <v>174</v>
      </c>
      <c r="G11" s="36" t="s">
        <v>174</v>
      </c>
      <c r="H11" s="36" t="s">
        <v>174</v>
      </c>
      <c r="I11" s="36" t="s">
        <v>174</v>
      </c>
      <c r="J11" s="60" t="s">
        <v>174</v>
      </c>
      <c r="K11" s="36" t="s">
        <v>174</v>
      </c>
      <c r="L11" s="36" t="s">
        <v>174</v>
      </c>
      <c r="M11" s="36" t="s">
        <v>174</v>
      </c>
      <c r="N11" s="36" t="s">
        <v>174</v>
      </c>
      <c r="O11" s="36" t="s">
        <v>174</v>
      </c>
      <c r="P11" s="36" t="s">
        <v>174</v>
      </c>
      <c r="Q11" s="36" t="s">
        <v>174</v>
      </c>
      <c r="R11" s="36" t="s">
        <v>174</v>
      </c>
    </row>
    <row r="12" spans="1:18" ht="24" customHeight="1" thickBot="1" x14ac:dyDescent="0.3">
      <c r="A12" s="13" t="s">
        <v>44</v>
      </c>
      <c r="B12" s="12" t="s">
        <v>90</v>
      </c>
      <c r="C12" s="36" t="s">
        <v>174</v>
      </c>
      <c r="D12" s="36" t="s">
        <v>174</v>
      </c>
      <c r="E12" s="36" t="s">
        <v>174</v>
      </c>
      <c r="F12" s="36" t="s">
        <v>174</v>
      </c>
      <c r="G12" s="36" t="s">
        <v>174</v>
      </c>
      <c r="H12" s="36" t="s">
        <v>174</v>
      </c>
      <c r="I12" s="59" t="s">
        <v>174</v>
      </c>
      <c r="J12" s="14"/>
      <c r="K12" s="36" t="s">
        <v>174</v>
      </c>
      <c r="L12" s="36" t="s">
        <v>174</v>
      </c>
      <c r="M12" s="36" t="s">
        <v>174</v>
      </c>
      <c r="N12" s="36" t="s">
        <v>174</v>
      </c>
      <c r="O12" s="36" t="s">
        <v>174</v>
      </c>
      <c r="P12" s="36" t="s">
        <v>174</v>
      </c>
      <c r="Q12" s="36" t="s">
        <v>174</v>
      </c>
      <c r="R12" s="36" t="s">
        <v>174</v>
      </c>
    </row>
    <row r="13" spans="1:18" ht="86.25" customHeight="1" thickBot="1" x14ac:dyDescent="0.3">
      <c r="A13" s="10">
        <v>4</v>
      </c>
      <c r="B13" s="12" t="s">
        <v>91</v>
      </c>
      <c r="C13" s="36">
        <v>7</v>
      </c>
      <c r="D13" s="36">
        <v>7</v>
      </c>
      <c r="E13" s="36">
        <v>1</v>
      </c>
      <c r="F13" s="36" t="s">
        <v>174</v>
      </c>
      <c r="G13" s="36" t="s">
        <v>174</v>
      </c>
      <c r="H13" s="36" t="s">
        <v>174</v>
      </c>
      <c r="I13" s="36" t="s">
        <v>174</v>
      </c>
      <c r="J13" s="36" t="s">
        <v>174</v>
      </c>
      <c r="K13" s="36" t="s">
        <v>174</v>
      </c>
      <c r="L13" s="36" t="s">
        <v>174</v>
      </c>
      <c r="M13" s="36" t="s">
        <v>174</v>
      </c>
      <c r="N13" s="36" t="s">
        <v>174</v>
      </c>
      <c r="O13" s="36" t="s">
        <v>174</v>
      </c>
      <c r="P13" s="36" t="s">
        <v>174</v>
      </c>
      <c r="Q13" s="36" t="s">
        <v>174</v>
      </c>
      <c r="R13" s="36" t="s">
        <v>174</v>
      </c>
    </row>
    <row r="14" spans="1:18" ht="60.75" customHeight="1" thickBot="1" x14ac:dyDescent="0.3">
      <c r="A14" s="10">
        <v>5</v>
      </c>
      <c r="B14" s="12" t="s">
        <v>92</v>
      </c>
      <c r="C14" s="36">
        <v>10</v>
      </c>
      <c r="D14" s="36">
        <v>31</v>
      </c>
      <c r="E14" s="36">
        <f>D14/C14</f>
        <v>3.1</v>
      </c>
      <c r="F14" s="36" t="s">
        <v>174</v>
      </c>
      <c r="G14" s="36" t="s">
        <v>174</v>
      </c>
      <c r="H14" s="36" t="s">
        <v>174</v>
      </c>
      <c r="I14" s="36" t="s">
        <v>174</v>
      </c>
      <c r="J14" s="36" t="s">
        <v>174</v>
      </c>
      <c r="K14" s="36" t="s">
        <v>174</v>
      </c>
      <c r="L14" s="36" t="s">
        <v>174</v>
      </c>
      <c r="M14" s="36" t="s">
        <v>174</v>
      </c>
      <c r="N14" s="36" t="s">
        <v>174</v>
      </c>
      <c r="O14" s="36" t="s">
        <v>174</v>
      </c>
      <c r="P14" s="36" t="s">
        <v>174</v>
      </c>
      <c r="Q14" s="36" t="s">
        <v>174</v>
      </c>
      <c r="R14" s="36" t="s">
        <v>174</v>
      </c>
    </row>
    <row r="15" spans="1:18" ht="68.25" customHeight="1" thickBot="1" x14ac:dyDescent="0.3">
      <c r="A15" s="10">
        <v>6</v>
      </c>
      <c r="B15" s="12" t="s">
        <v>93</v>
      </c>
      <c r="C15" s="36">
        <v>10</v>
      </c>
      <c r="D15" s="36">
        <v>31</v>
      </c>
      <c r="E15" s="36">
        <f>D15/C15</f>
        <v>3.1</v>
      </c>
      <c r="F15" s="36" t="s">
        <v>174</v>
      </c>
      <c r="G15" s="36" t="s">
        <v>174</v>
      </c>
      <c r="H15" s="36" t="s">
        <v>174</v>
      </c>
      <c r="I15" s="36" t="s">
        <v>174</v>
      </c>
      <c r="J15" s="36" t="s">
        <v>174</v>
      </c>
      <c r="K15" s="36" t="s">
        <v>174</v>
      </c>
      <c r="L15" s="36" t="s">
        <v>174</v>
      </c>
      <c r="M15" s="36" t="s">
        <v>174</v>
      </c>
      <c r="N15" s="36" t="s">
        <v>174</v>
      </c>
      <c r="O15" s="36" t="s">
        <v>174</v>
      </c>
      <c r="P15" s="36" t="s">
        <v>174</v>
      </c>
      <c r="Q15" s="36" t="s">
        <v>174</v>
      </c>
      <c r="R15" s="36" t="s">
        <v>174</v>
      </c>
    </row>
    <row r="16" spans="1:18" ht="113.25" customHeight="1" thickBot="1" x14ac:dyDescent="0.3">
      <c r="A16" s="10">
        <v>7</v>
      </c>
      <c r="B16" s="12" t="s">
        <v>94</v>
      </c>
      <c r="C16" s="36" t="s">
        <v>174</v>
      </c>
      <c r="D16" s="36" t="s">
        <v>174</v>
      </c>
      <c r="E16" s="36" t="s">
        <v>174</v>
      </c>
      <c r="F16" s="36" t="s">
        <v>174</v>
      </c>
      <c r="G16" s="36" t="s">
        <v>174</v>
      </c>
      <c r="H16" s="36" t="s">
        <v>174</v>
      </c>
      <c r="I16" s="36" t="s">
        <v>174</v>
      </c>
      <c r="J16" s="36" t="s">
        <v>174</v>
      </c>
      <c r="K16" s="36" t="s">
        <v>174</v>
      </c>
      <c r="L16" s="36" t="s">
        <v>174</v>
      </c>
      <c r="M16" s="36"/>
      <c r="N16" s="36" t="s">
        <v>174</v>
      </c>
      <c r="O16" s="36" t="s">
        <v>174</v>
      </c>
      <c r="P16" s="36" t="s">
        <v>174</v>
      </c>
      <c r="Q16" s="36" t="s">
        <v>174</v>
      </c>
      <c r="R16" s="36" t="s">
        <v>174</v>
      </c>
    </row>
    <row r="17" spans="1:18" ht="24" customHeight="1" thickBot="1" x14ac:dyDescent="0.3">
      <c r="A17" s="13" t="s">
        <v>98</v>
      </c>
      <c r="B17" s="12" t="s">
        <v>89</v>
      </c>
      <c r="C17" s="36" t="s">
        <v>174</v>
      </c>
      <c r="D17" s="36" t="s">
        <v>174</v>
      </c>
      <c r="E17" s="36" t="s">
        <v>174</v>
      </c>
      <c r="F17" s="36" t="s">
        <v>174</v>
      </c>
      <c r="G17" s="36" t="s">
        <v>174</v>
      </c>
      <c r="H17" s="36" t="s">
        <v>174</v>
      </c>
      <c r="I17" s="36" t="s">
        <v>174</v>
      </c>
      <c r="J17" s="36" t="s">
        <v>174</v>
      </c>
      <c r="K17" s="36" t="s">
        <v>174</v>
      </c>
      <c r="L17" s="36" t="s">
        <v>174</v>
      </c>
      <c r="M17" s="36" t="s">
        <v>174</v>
      </c>
      <c r="N17" s="36" t="s">
        <v>174</v>
      </c>
      <c r="O17" s="36" t="s">
        <v>174</v>
      </c>
      <c r="P17" s="36" t="s">
        <v>174</v>
      </c>
      <c r="Q17" s="36" t="s">
        <v>174</v>
      </c>
      <c r="R17" s="36" t="s">
        <v>174</v>
      </c>
    </row>
    <row r="18" spans="1:18" ht="21" customHeight="1" thickBot="1" x14ac:dyDescent="0.3">
      <c r="A18" s="13" t="s">
        <v>99</v>
      </c>
      <c r="B18" s="12" t="s">
        <v>95</v>
      </c>
      <c r="C18" s="36" t="s">
        <v>174</v>
      </c>
      <c r="D18" s="36" t="s">
        <v>174</v>
      </c>
      <c r="E18" s="36" t="s">
        <v>174</v>
      </c>
      <c r="F18" s="36" t="s">
        <v>174</v>
      </c>
      <c r="G18" s="36" t="s">
        <v>174</v>
      </c>
      <c r="H18" s="36" t="s">
        <v>174</v>
      </c>
      <c r="I18" s="36" t="s">
        <v>174</v>
      </c>
      <c r="J18" s="36" t="s">
        <v>174</v>
      </c>
      <c r="K18" s="36" t="s">
        <v>174</v>
      </c>
      <c r="L18" s="36" t="s">
        <v>174</v>
      </c>
      <c r="M18" s="36" t="s">
        <v>174</v>
      </c>
      <c r="N18" s="36" t="s">
        <v>174</v>
      </c>
      <c r="O18" s="36" t="s">
        <v>174</v>
      </c>
      <c r="P18" s="36" t="s">
        <v>174</v>
      </c>
      <c r="Q18" s="36" t="s">
        <v>174</v>
      </c>
      <c r="R18" s="36" t="s">
        <v>174</v>
      </c>
    </row>
    <row r="19" spans="1:18" ht="17.25" customHeight="1" thickBot="1" x14ac:dyDescent="0.3">
      <c r="A19" s="92">
        <v>8</v>
      </c>
      <c r="B19" s="23" t="s">
        <v>96</v>
      </c>
      <c r="C19" s="36"/>
      <c r="D19" s="36" t="s">
        <v>174</v>
      </c>
      <c r="E19" s="36" t="s">
        <v>174</v>
      </c>
      <c r="F19" s="36" t="s">
        <v>174</v>
      </c>
      <c r="G19" s="36" t="s">
        <v>174</v>
      </c>
      <c r="H19" s="36" t="s">
        <v>174</v>
      </c>
      <c r="I19" s="112" t="s">
        <v>174</v>
      </c>
      <c r="J19" s="112" t="s">
        <v>174</v>
      </c>
      <c r="K19" s="112" t="s">
        <v>174</v>
      </c>
      <c r="L19" s="112" t="s">
        <v>174</v>
      </c>
      <c r="M19" s="112" t="s">
        <v>174</v>
      </c>
      <c r="N19" s="112" t="s">
        <v>174</v>
      </c>
      <c r="O19" s="112" t="s">
        <v>174</v>
      </c>
      <c r="P19" s="112" t="s">
        <v>174</v>
      </c>
      <c r="Q19" s="112" t="s">
        <v>174</v>
      </c>
      <c r="R19" s="36" t="s">
        <v>174</v>
      </c>
    </row>
    <row r="20" spans="1:18" ht="65.25" customHeight="1" thickBot="1" x14ac:dyDescent="0.3">
      <c r="A20" s="93"/>
      <c r="B20" s="12" t="s">
        <v>97</v>
      </c>
      <c r="C20" s="36" t="s">
        <v>174</v>
      </c>
      <c r="D20" s="36" t="s">
        <v>174</v>
      </c>
      <c r="E20" s="36" t="s">
        <v>174</v>
      </c>
      <c r="F20" s="36" t="s">
        <v>174</v>
      </c>
      <c r="G20" s="36" t="s">
        <v>174</v>
      </c>
      <c r="H20" s="36" t="s">
        <v>174</v>
      </c>
      <c r="I20" s="113"/>
      <c r="J20" s="113"/>
      <c r="K20" s="113"/>
      <c r="L20" s="113"/>
      <c r="M20" s="113"/>
      <c r="N20" s="113"/>
      <c r="O20" s="113"/>
      <c r="P20" s="113"/>
      <c r="Q20" s="113"/>
      <c r="R20" s="36" t="s">
        <v>174</v>
      </c>
    </row>
    <row r="21" spans="1:18" x14ac:dyDescent="0.25">
      <c r="I21" s="37"/>
      <c r="J21" s="37"/>
      <c r="K21" s="37"/>
      <c r="L21" s="37"/>
      <c r="M21" s="37"/>
      <c r="N21" s="37"/>
      <c r="O21" s="37"/>
      <c r="P21" s="37"/>
      <c r="Q21" s="37"/>
    </row>
  </sheetData>
  <mergeCells count="31">
    <mergeCell ref="R3:R4"/>
    <mergeCell ref="C4:E4"/>
    <mergeCell ref="F4:H4"/>
    <mergeCell ref="I4:K4"/>
    <mergeCell ref="L4:N4"/>
    <mergeCell ref="O4:Q4"/>
    <mergeCell ref="A19:A20"/>
    <mergeCell ref="A1:N1"/>
    <mergeCell ref="A3:A6"/>
    <mergeCell ref="B3:B6"/>
    <mergeCell ref="C3:Q3"/>
    <mergeCell ref="C5:C6"/>
    <mergeCell ref="E5:E6"/>
    <mergeCell ref="F5:F6"/>
    <mergeCell ref="H5:H6"/>
    <mergeCell ref="I5:I6"/>
    <mergeCell ref="L5:L6"/>
    <mergeCell ref="N5:N6"/>
    <mergeCell ref="O5:O6"/>
    <mergeCell ref="Q5:Q6"/>
    <mergeCell ref="R5:R6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K5:K6"/>
  </mergeCells>
  <pageMargins left="0.7" right="0.7" top="0.75" bottom="0.75" header="0.3" footer="0.3"/>
  <pageSetup paperSize="9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</sheetPr>
  <dimension ref="A1:N21"/>
  <sheetViews>
    <sheetView view="pageBreakPreview" zoomScale="90" zoomScaleNormal="100" zoomScaleSheetLayoutView="90" workbookViewId="0">
      <selection activeCell="T24" sqref="T24"/>
    </sheetView>
  </sheetViews>
  <sheetFormatPr defaultColWidth="9.109375" defaultRowHeight="13.8" x14ac:dyDescent="0.25"/>
  <cols>
    <col min="1" max="1" width="26.44140625" style="6" customWidth="1"/>
    <col min="2" max="2" width="20.88671875" style="6" customWidth="1"/>
    <col min="3" max="16384" width="9.109375" style="6"/>
  </cols>
  <sheetData>
    <row r="1" spans="1:14" ht="76.5" customHeight="1" x14ac:dyDescent="0.3">
      <c r="A1" s="83" t="s">
        <v>226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22"/>
      <c r="M1" s="22"/>
      <c r="N1" s="22"/>
    </row>
    <row r="2" spans="1:14" ht="38.25" customHeight="1" thickBot="1" x14ac:dyDescent="0.3">
      <c r="A2" s="114" t="s">
        <v>231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4" ht="45" customHeight="1" thickBot="1" x14ac:dyDescent="0.3">
      <c r="A3" s="96" t="s">
        <v>100</v>
      </c>
      <c r="B3" s="97"/>
      <c r="C3" s="98"/>
      <c r="D3" s="96">
        <v>15</v>
      </c>
      <c r="E3" s="98"/>
      <c r="F3" s="96">
        <v>150</v>
      </c>
      <c r="G3" s="98"/>
      <c r="H3" s="96">
        <v>250</v>
      </c>
      <c r="I3" s="98"/>
      <c r="J3" s="96">
        <v>670</v>
      </c>
      <c r="K3" s="98"/>
    </row>
    <row r="4" spans="1:14" ht="16.2" thickBot="1" x14ac:dyDescent="0.3">
      <c r="A4" s="96" t="s">
        <v>23</v>
      </c>
      <c r="B4" s="97"/>
      <c r="C4" s="98"/>
      <c r="D4" s="8" t="s">
        <v>101</v>
      </c>
      <c r="E4" s="8" t="s">
        <v>102</v>
      </c>
      <c r="F4" s="8" t="s">
        <v>101</v>
      </c>
      <c r="G4" s="8" t="s">
        <v>102</v>
      </c>
      <c r="H4" s="8" t="s">
        <v>101</v>
      </c>
      <c r="I4" s="8" t="s">
        <v>102</v>
      </c>
      <c r="J4" s="8" t="s">
        <v>101</v>
      </c>
      <c r="K4" s="8" t="s">
        <v>102</v>
      </c>
    </row>
    <row r="5" spans="1:14" ht="50.25" customHeight="1" thickBot="1" x14ac:dyDescent="0.3">
      <c r="A5" s="10" t="s">
        <v>103</v>
      </c>
      <c r="B5" s="8" t="s">
        <v>104</v>
      </c>
      <c r="C5" s="8" t="s">
        <v>105</v>
      </c>
      <c r="D5" s="12"/>
      <c r="E5" s="12"/>
      <c r="F5" s="12"/>
      <c r="G5" s="12"/>
      <c r="H5" s="12"/>
      <c r="I5" s="12"/>
      <c r="J5" s="12"/>
      <c r="K5" s="12"/>
    </row>
    <row r="6" spans="1:14" ht="32.25" customHeight="1" thickBot="1" x14ac:dyDescent="0.3">
      <c r="A6" s="26" t="s">
        <v>106</v>
      </c>
      <c r="B6" s="92" t="s">
        <v>108</v>
      </c>
      <c r="C6" s="8" t="s">
        <v>109</v>
      </c>
      <c r="D6" s="12"/>
      <c r="E6" s="12"/>
      <c r="F6" s="12"/>
      <c r="G6" s="12"/>
      <c r="H6" s="12"/>
      <c r="I6" s="12"/>
      <c r="J6" s="12"/>
      <c r="K6" s="12"/>
    </row>
    <row r="7" spans="1:14" ht="15.75" customHeight="1" thickBot="1" x14ac:dyDescent="0.3">
      <c r="A7" s="26" t="s">
        <v>107</v>
      </c>
      <c r="B7" s="93"/>
      <c r="C7" s="8" t="s">
        <v>110</v>
      </c>
      <c r="D7" s="12"/>
      <c r="E7" s="12"/>
      <c r="F7" s="12"/>
      <c r="G7" s="12"/>
      <c r="H7" s="12"/>
      <c r="I7" s="12"/>
      <c r="J7" s="12"/>
      <c r="K7" s="12"/>
    </row>
    <row r="8" spans="1:14" ht="16.2" thickBot="1" x14ac:dyDescent="0.3">
      <c r="A8" s="27"/>
      <c r="B8" s="92" t="s">
        <v>111</v>
      </c>
      <c r="C8" s="8" t="s">
        <v>109</v>
      </c>
      <c r="D8" s="12"/>
      <c r="E8" s="12"/>
      <c r="F8" s="12"/>
      <c r="G8" s="12"/>
      <c r="H8" s="12"/>
      <c r="I8" s="12"/>
      <c r="J8" s="12"/>
      <c r="K8" s="12"/>
    </row>
    <row r="9" spans="1:14" ht="16.2" thickBot="1" x14ac:dyDescent="0.3">
      <c r="A9" s="28"/>
      <c r="B9" s="93"/>
      <c r="C9" s="8" t="s">
        <v>110</v>
      </c>
      <c r="D9" s="12"/>
      <c r="E9" s="12"/>
      <c r="F9" s="12"/>
      <c r="G9" s="12"/>
      <c r="H9" s="12"/>
      <c r="I9" s="12"/>
      <c r="J9" s="12"/>
      <c r="K9" s="12"/>
    </row>
    <row r="10" spans="1:14" ht="16.2" thickBot="1" x14ac:dyDescent="0.3">
      <c r="A10" s="92">
        <v>750</v>
      </c>
      <c r="B10" s="92" t="s">
        <v>108</v>
      </c>
      <c r="C10" s="8" t="s">
        <v>109</v>
      </c>
      <c r="D10" s="12"/>
      <c r="E10" s="12"/>
      <c r="F10" s="12"/>
      <c r="G10" s="12"/>
      <c r="H10" s="12"/>
      <c r="I10" s="12"/>
      <c r="J10" s="12"/>
      <c r="K10" s="12"/>
    </row>
    <row r="11" spans="1:14" ht="16.2" thickBot="1" x14ac:dyDescent="0.3">
      <c r="A11" s="99"/>
      <c r="B11" s="93"/>
      <c r="C11" s="8" t="s">
        <v>110</v>
      </c>
      <c r="D11" s="12"/>
      <c r="E11" s="12"/>
      <c r="F11" s="12"/>
      <c r="G11" s="12"/>
      <c r="H11" s="12"/>
      <c r="I11" s="12"/>
      <c r="J11" s="12"/>
      <c r="K11" s="12"/>
    </row>
    <row r="12" spans="1:14" ht="16.2" thickBot="1" x14ac:dyDescent="0.3">
      <c r="A12" s="99"/>
      <c r="B12" s="92" t="s">
        <v>111</v>
      </c>
      <c r="C12" s="8" t="s">
        <v>109</v>
      </c>
      <c r="D12" s="12"/>
      <c r="E12" s="12"/>
      <c r="F12" s="12"/>
      <c r="G12" s="12"/>
      <c r="H12" s="12"/>
      <c r="I12" s="12"/>
      <c r="J12" s="12"/>
      <c r="K12" s="12"/>
    </row>
    <row r="13" spans="1:14" ht="16.2" thickBot="1" x14ac:dyDescent="0.3">
      <c r="A13" s="93"/>
      <c r="B13" s="93"/>
      <c r="C13" s="8" t="s">
        <v>110</v>
      </c>
      <c r="D13" s="12"/>
      <c r="E13" s="12"/>
      <c r="F13" s="12"/>
      <c r="G13" s="12"/>
      <c r="H13" s="12"/>
      <c r="I13" s="12"/>
      <c r="J13" s="12"/>
      <c r="K13" s="12"/>
    </row>
    <row r="14" spans="1:14" ht="16.2" thickBot="1" x14ac:dyDescent="0.3">
      <c r="A14" s="92">
        <v>1000</v>
      </c>
      <c r="B14" s="92" t="s">
        <v>108</v>
      </c>
      <c r="C14" s="8" t="s">
        <v>109</v>
      </c>
      <c r="D14" s="12"/>
      <c r="E14" s="12"/>
      <c r="F14" s="12"/>
      <c r="G14" s="12"/>
      <c r="H14" s="12"/>
      <c r="I14" s="12"/>
      <c r="J14" s="12"/>
      <c r="K14" s="12"/>
    </row>
    <row r="15" spans="1:14" ht="16.2" thickBot="1" x14ac:dyDescent="0.3">
      <c r="A15" s="99"/>
      <c r="B15" s="93"/>
      <c r="C15" s="8" t="s">
        <v>110</v>
      </c>
      <c r="D15" s="12"/>
      <c r="E15" s="12"/>
      <c r="F15" s="12"/>
      <c r="G15" s="12"/>
      <c r="H15" s="12"/>
      <c r="I15" s="12"/>
      <c r="J15" s="12"/>
      <c r="K15" s="12"/>
    </row>
    <row r="16" spans="1:14" ht="16.2" thickBot="1" x14ac:dyDescent="0.3">
      <c r="A16" s="99"/>
      <c r="B16" s="92" t="s">
        <v>111</v>
      </c>
      <c r="C16" s="8" t="s">
        <v>109</v>
      </c>
      <c r="D16" s="12"/>
      <c r="E16" s="12"/>
      <c r="F16" s="12"/>
      <c r="G16" s="12"/>
      <c r="H16" s="12"/>
      <c r="I16" s="12"/>
      <c r="J16" s="12"/>
      <c r="K16" s="12"/>
    </row>
    <row r="17" spans="1:11" ht="16.2" thickBot="1" x14ac:dyDescent="0.3">
      <c r="A17" s="93"/>
      <c r="B17" s="93"/>
      <c r="C17" s="8" t="s">
        <v>110</v>
      </c>
      <c r="D17" s="12"/>
      <c r="E17" s="12"/>
      <c r="F17" s="12"/>
      <c r="G17" s="12"/>
      <c r="H17" s="12"/>
      <c r="I17" s="12"/>
      <c r="J17" s="12"/>
      <c r="K17" s="12"/>
    </row>
    <row r="18" spans="1:11" ht="16.2" thickBot="1" x14ac:dyDescent="0.3">
      <c r="A18" s="92">
        <v>1250</v>
      </c>
      <c r="B18" s="92" t="s">
        <v>108</v>
      </c>
      <c r="C18" s="8" t="s">
        <v>109</v>
      </c>
      <c r="D18" s="12"/>
      <c r="E18" s="12"/>
      <c r="F18" s="12"/>
      <c r="G18" s="12"/>
      <c r="H18" s="12"/>
      <c r="I18" s="12"/>
      <c r="J18" s="12"/>
      <c r="K18" s="12"/>
    </row>
    <row r="19" spans="1:11" ht="16.2" thickBot="1" x14ac:dyDescent="0.3">
      <c r="A19" s="99"/>
      <c r="B19" s="93"/>
      <c r="C19" s="8" t="s">
        <v>110</v>
      </c>
      <c r="D19" s="12"/>
      <c r="E19" s="12"/>
      <c r="F19" s="12"/>
      <c r="G19" s="12"/>
      <c r="H19" s="12"/>
      <c r="I19" s="12"/>
      <c r="J19" s="12"/>
      <c r="K19" s="12"/>
    </row>
    <row r="20" spans="1:11" ht="16.2" thickBot="1" x14ac:dyDescent="0.3">
      <c r="A20" s="99"/>
      <c r="B20" s="92" t="s">
        <v>111</v>
      </c>
      <c r="C20" s="8" t="s">
        <v>109</v>
      </c>
      <c r="D20" s="12"/>
      <c r="E20" s="12"/>
      <c r="F20" s="12"/>
      <c r="G20" s="12"/>
      <c r="H20" s="12"/>
      <c r="I20" s="12"/>
      <c r="J20" s="12"/>
      <c r="K20" s="12"/>
    </row>
    <row r="21" spans="1:11" ht="16.2" thickBot="1" x14ac:dyDescent="0.3">
      <c r="A21" s="93"/>
      <c r="B21" s="93"/>
      <c r="C21" s="8" t="s">
        <v>110</v>
      </c>
      <c r="D21" s="12"/>
      <c r="E21" s="12"/>
      <c r="F21" s="12"/>
      <c r="G21" s="12"/>
      <c r="H21" s="12"/>
      <c r="I21" s="12"/>
      <c r="J21" s="12"/>
      <c r="K21" s="12"/>
    </row>
  </sheetData>
  <mergeCells count="19">
    <mergeCell ref="A1:K1"/>
    <mergeCell ref="A3:C3"/>
    <mergeCell ref="D3:E3"/>
    <mergeCell ref="F3:G3"/>
    <mergeCell ref="H3:I3"/>
    <mergeCell ref="J3:K3"/>
    <mergeCell ref="A2:K2"/>
    <mergeCell ref="A4:C4"/>
    <mergeCell ref="B6:B7"/>
    <mergeCell ref="B8:B9"/>
    <mergeCell ref="A10:A13"/>
    <mergeCell ref="B10:B11"/>
    <mergeCell ref="B12:B13"/>
    <mergeCell ref="A14:A17"/>
    <mergeCell ref="B14:B15"/>
    <mergeCell ref="B16:B17"/>
    <mergeCell ref="A18:A21"/>
    <mergeCell ref="B18:B19"/>
    <mergeCell ref="B20:B21"/>
  </mergeCells>
  <pageMargins left="0.7" right="0.7" top="0.75" bottom="0.75" header="0.3" footer="0.3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0"/>
  <sheetViews>
    <sheetView view="pageBreakPreview" zoomScale="80" zoomScaleNormal="100" zoomScaleSheetLayoutView="80" workbookViewId="0">
      <selection activeCell="A3" sqref="A3:N3"/>
    </sheetView>
  </sheetViews>
  <sheetFormatPr defaultColWidth="9.109375" defaultRowHeight="77.25" customHeight="1" x14ac:dyDescent="0.3"/>
  <cols>
    <col min="1" max="1" width="9.88671875" style="20" bestFit="1" customWidth="1"/>
    <col min="2" max="2" width="31.5546875" style="20" customWidth="1"/>
    <col min="3" max="4" width="9.33203125" style="20" bestFit="1" customWidth="1"/>
    <col min="5" max="5" width="11.88671875" style="20" customWidth="1"/>
    <col min="6" max="7" width="9.33203125" style="20" bestFit="1" customWidth="1"/>
    <col min="8" max="8" width="12.109375" style="20" customWidth="1"/>
    <col min="9" max="10" width="9.33203125" style="20" bestFit="1" customWidth="1"/>
    <col min="11" max="11" width="11.33203125" style="20" customWidth="1"/>
    <col min="12" max="13" width="9.33203125" style="20" bestFit="1" customWidth="1"/>
    <col min="14" max="14" width="12.109375" style="20" customWidth="1"/>
    <col min="15" max="16" width="9.33203125" style="20" bestFit="1" customWidth="1"/>
    <col min="17" max="17" width="13.44140625" style="20" customWidth="1"/>
    <col min="18" max="16384" width="9.109375" style="20"/>
  </cols>
  <sheetData>
    <row r="1" spans="1:17" ht="22.5" customHeight="1" x14ac:dyDescent="0.3">
      <c r="A1" s="115" t="s">
        <v>112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7" ht="26.25" customHeight="1" x14ac:dyDescent="0.3"/>
    <row r="3" spans="1:17" ht="77.25" customHeight="1" x14ac:dyDescent="0.3">
      <c r="A3" s="87" t="s">
        <v>113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7" ht="18" customHeight="1" thickBot="1" x14ac:dyDescent="0.35"/>
    <row r="5" spans="1:17" ht="37.5" customHeight="1" thickBot="1" x14ac:dyDescent="0.35">
      <c r="A5" s="92" t="s">
        <v>5</v>
      </c>
      <c r="B5" s="92" t="s">
        <v>114</v>
      </c>
      <c r="C5" s="96" t="s">
        <v>115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</row>
    <row r="6" spans="1:17" ht="54.75" customHeight="1" thickBot="1" x14ac:dyDescent="0.35">
      <c r="A6" s="93"/>
      <c r="B6" s="93"/>
      <c r="C6" s="96" t="s">
        <v>116</v>
      </c>
      <c r="D6" s="97"/>
      <c r="E6" s="98"/>
      <c r="F6" s="96" t="s">
        <v>117</v>
      </c>
      <c r="G6" s="97"/>
      <c r="H6" s="98"/>
      <c r="I6" s="96" t="s">
        <v>118</v>
      </c>
      <c r="J6" s="97"/>
      <c r="K6" s="98"/>
      <c r="L6" s="96" t="s">
        <v>119</v>
      </c>
      <c r="M6" s="97"/>
      <c r="N6" s="98"/>
      <c r="O6" s="96" t="s">
        <v>120</v>
      </c>
      <c r="P6" s="97"/>
      <c r="Q6" s="98"/>
    </row>
    <row r="7" spans="1:17" ht="77.25" customHeight="1" x14ac:dyDescent="0.3">
      <c r="A7" s="94"/>
      <c r="B7" s="94"/>
      <c r="C7" s="92">
        <v>2023</v>
      </c>
      <c r="D7" s="25">
        <v>2024</v>
      </c>
      <c r="E7" s="92" t="s">
        <v>85</v>
      </c>
      <c r="F7" s="92">
        <v>2023</v>
      </c>
      <c r="G7" s="25">
        <v>2024</v>
      </c>
      <c r="H7" s="92" t="s">
        <v>85</v>
      </c>
      <c r="I7" s="92">
        <v>2023</v>
      </c>
      <c r="J7" s="25">
        <v>2024</v>
      </c>
      <c r="K7" s="92" t="s">
        <v>85</v>
      </c>
      <c r="L7" s="92">
        <v>2023</v>
      </c>
      <c r="M7" s="25">
        <v>2024</v>
      </c>
      <c r="N7" s="92" t="s">
        <v>85</v>
      </c>
      <c r="O7" s="92">
        <v>2023</v>
      </c>
      <c r="P7" s="25">
        <v>2024</v>
      </c>
      <c r="Q7" s="92" t="s">
        <v>85</v>
      </c>
    </row>
    <row r="8" spans="1:17" ht="37.5" customHeight="1" thickBot="1" x14ac:dyDescent="0.35">
      <c r="A8" s="95"/>
      <c r="B8" s="95"/>
      <c r="C8" s="93"/>
      <c r="D8" s="8" t="s">
        <v>84</v>
      </c>
      <c r="E8" s="93"/>
      <c r="F8" s="93"/>
      <c r="G8" s="8" t="s">
        <v>84</v>
      </c>
      <c r="H8" s="93"/>
      <c r="I8" s="93"/>
      <c r="J8" s="8" t="s">
        <v>84</v>
      </c>
      <c r="K8" s="93"/>
      <c r="L8" s="93"/>
      <c r="M8" s="8" t="s">
        <v>84</v>
      </c>
      <c r="N8" s="93"/>
      <c r="O8" s="93"/>
      <c r="P8" s="8" t="s">
        <v>84</v>
      </c>
      <c r="Q8" s="93"/>
    </row>
    <row r="9" spans="1:17" ht="21" customHeight="1" thickBot="1" x14ac:dyDescent="0.35">
      <c r="A9" s="10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ht="32.25" customHeight="1" thickBot="1" x14ac:dyDescent="0.35">
      <c r="A10" s="10">
        <v>1</v>
      </c>
      <c r="B10" s="12" t="s">
        <v>121</v>
      </c>
      <c r="C10" s="44">
        <v>27</v>
      </c>
      <c r="D10" s="44">
        <v>60</v>
      </c>
      <c r="E10" s="44">
        <f>D10/C10</f>
        <v>2.2222222222222223</v>
      </c>
      <c r="F10" s="44">
        <v>0</v>
      </c>
      <c r="G10" s="44">
        <v>0</v>
      </c>
      <c r="H10" s="12"/>
      <c r="I10" s="74" t="s">
        <v>174</v>
      </c>
      <c r="J10" s="74" t="s">
        <v>174</v>
      </c>
      <c r="K10" s="74" t="s">
        <v>174</v>
      </c>
      <c r="L10" s="74" t="s">
        <v>174</v>
      </c>
      <c r="M10" s="74" t="s">
        <v>174</v>
      </c>
      <c r="N10" s="74" t="s">
        <v>174</v>
      </c>
      <c r="O10" s="74" t="s">
        <v>174</v>
      </c>
      <c r="P10" s="74" t="s">
        <v>174</v>
      </c>
      <c r="Q10" s="74" t="s">
        <v>174</v>
      </c>
    </row>
    <row r="11" spans="1:17" ht="37.5" customHeight="1" thickBot="1" x14ac:dyDescent="0.35">
      <c r="A11" s="13" t="s">
        <v>19</v>
      </c>
      <c r="B11" s="12" t="s">
        <v>122</v>
      </c>
      <c r="C11" s="61" t="s">
        <v>174</v>
      </c>
      <c r="D11" s="44" t="s">
        <v>174</v>
      </c>
      <c r="E11" s="44" t="s">
        <v>174</v>
      </c>
      <c r="F11" s="44" t="s">
        <v>174</v>
      </c>
      <c r="G11" s="44" t="s">
        <v>174</v>
      </c>
      <c r="H11" s="12"/>
      <c r="I11" s="74" t="s">
        <v>174</v>
      </c>
      <c r="J11" s="74" t="s">
        <v>174</v>
      </c>
      <c r="K11" s="74" t="s">
        <v>174</v>
      </c>
      <c r="L11" s="74" t="s">
        <v>174</v>
      </c>
      <c r="M11" s="74" t="s">
        <v>174</v>
      </c>
      <c r="N11" s="74" t="s">
        <v>174</v>
      </c>
      <c r="O11" s="74" t="s">
        <v>174</v>
      </c>
      <c r="P11" s="74" t="s">
        <v>174</v>
      </c>
      <c r="Q11" s="74" t="s">
        <v>174</v>
      </c>
    </row>
    <row r="12" spans="1:17" ht="51.75" customHeight="1" thickBot="1" x14ac:dyDescent="0.35">
      <c r="A12" s="13" t="s">
        <v>20</v>
      </c>
      <c r="B12" s="12" t="s">
        <v>123</v>
      </c>
      <c r="C12" s="44">
        <v>22</v>
      </c>
      <c r="D12" s="61">
        <v>54</v>
      </c>
      <c r="E12" s="44">
        <f>D12/C12</f>
        <v>2.4545454545454546</v>
      </c>
      <c r="F12" s="44" t="s">
        <v>174</v>
      </c>
      <c r="G12" s="44" t="s">
        <v>174</v>
      </c>
      <c r="H12" s="12"/>
      <c r="I12" s="38" t="s">
        <v>174</v>
      </c>
      <c r="J12" s="38" t="s">
        <v>174</v>
      </c>
      <c r="K12" s="38" t="s">
        <v>174</v>
      </c>
      <c r="L12" s="38" t="s">
        <v>174</v>
      </c>
      <c r="M12" s="38" t="s">
        <v>174</v>
      </c>
      <c r="N12" s="38" t="s">
        <v>174</v>
      </c>
      <c r="O12" s="38" t="s">
        <v>174</v>
      </c>
      <c r="P12" s="38" t="s">
        <v>174</v>
      </c>
      <c r="Q12" s="66" t="s">
        <v>174</v>
      </c>
    </row>
    <row r="13" spans="1:17" ht="33.75" customHeight="1" thickBot="1" x14ac:dyDescent="0.35">
      <c r="A13" s="13" t="s">
        <v>21</v>
      </c>
      <c r="B13" s="12" t="s">
        <v>124</v>
      </c>
      <c r="C13" s="55">
        <v>0</v>
      </c>
      <c r="D13" s="44">
        <v>1</v>
      </c>
      <c r="E13" s="74" t="s">
        <v>174</v>
      </c>
      <c r="F13" s="44" t="s">
        <v>174</v>
      </c>
      <c r="G13" s="44" t="s">
        <v>174</v>
      </c>
      <c r="H13" s="12"/>
      <c r="I13" s="38" t="s">
        <v>174</v>
      </c>
      <c r="J13" s="38" t="s">
        <v>174</v>
      </c>
      <c r="K13" s="38" t="s">
        <v>174</v>
      </c>
      <c r="L13" s="38" t="s">
        <v>174</v>
      </c>
      <c r="M13" s="74" t="s">
        <v>174</v>
      </c>
      <c r="N13" s="38" t="s">
        <v>174</v>
      </c>
      <c r="O13" s="38" t="s">
        <v>174</v>
      </c>
      <c r="P13" s="38" t="s">
        <v>174</v>
      </c>
      <c r="Q13" s="38" t="s">
        <v>174</v>
      </c>
    </row>
    <row r="14" spans="1:17" ht="24" customHeight="1" thickBot="1" x14ac:dyDescent="0.35">
      <c r="A14" s="13" t="s">
        <v>22</v>
      </c>
      <c r="B14" s="12" t="s">
        <v>125</v>
      </c>
      <c r="C14" s="44" t="s">
        <v>174</v>
      </c>
      <c r="D14" s="44" t="s">
        <v>174</v>
      </c>
      <c r="E14" s="74" t="s">
        <v>174</v>
      </c>
      <c r="F14" s="44" t="s">
        <v>174</v>
      </c>
      <c r="G14" s="44" t="s">
        <v>174</v>
      </c>
      <c r="H14" s="12"/>
      <c r="I14" s="38" t="s">
        <v>174</v>
      </c>
      <c r="J14" s="38" t="s">
        <v>174</v>
      </c>
      <c r="K14" s="38" t="s">
        <v>174</v>
      </c>
      <c r="L14" s="38" t="s">
        <v>174</v>
      </c>
      <c r="M14" s="38" t="s">
        <v>174</v>
      </c>
      <c r="N14" s="38" t="s">
        <v>174</v>
      </c>
      <c r="O14" s="38" t="s">
        <v>174</v>
      </c>
      <c r="P14" s="38" t="s">
        <v>174</v>
      </c>
      <c r="Q14" s="66" t="s">
        <v>174</v>
      </c>
    </row>
    <row r="15" spans="1:17" ht="35.25" customHeight="1" thickBot="1" x14ac:dyDescent="0.35">
      <c r="A15" s="13" t="s">
        <v>137</v>
      </c>
      <c r="B15" s="12" t="s">
        <v>126</v>
      </c>
      <c r="C15" s="51">
        <v>5</v>
      </c>
      <c r="D15" s="61">
        <v>5</v>
      </c>
      <c r="E15" s="44">
        <f>D15/C15</f>
        <v>1</v>
      </c>
      <c r="F15" s="44" t="s">
        <v>174</v>
      </c>
      <c r="G15" s="44" t="s">
        <v>174</v>
      </c>
      <c r="H15" s="12"/>
      <c r="I15" s="38" t="s">
        <v>174</v>
      </c>
      <c r="J15" s="38" t="s">
        <v>174</v>
      </c>
      <c r="K15" s="38" t="s">
        <v>174</v>
      </c>
      <c r="L15" s="38" t="s">
        <v>174</v>
      </c>
      <c r="M15" s="38" t="s">
        <v>174</v>
      </c>
      <c r="N15" s="66" t="s">
        <v>174</v>
      </c>
      <c r="O15" s="38" t="s">
        <v>174</v>
      </c>
      <c r="P15" s="38" t="s">
        <v>174</v>
      </c>
      <c r="Q15" s="38" t="s">
        <v>174</v>
      </c>
    </row>
    <row r="16" spans="1:17" ht="22.5" customHeight="1" thickBot="1" x14ac:dyDescent="0.35">
      <c r="A16" s="13" t="s">
        <v>138</v>
      </c>
      <c r="B16" s="12" t="s">
        <v>127</v>
      </c>
      <c r="C16" s="44" t="s">
        <v>174</v>
      </c>
      <c r="D16" s="44" t="s">
        <v>174</v>
      </c>
      <c r="E16" s="44" t="s">
        <v>174</v>
      </c>
      <c r="F16" s="44" t="s">
        <v>174</v>
      </c>
      <c r="G16" s="44" t="s">
        <v>174</v>
      </c>
      <c r="H16" s="12"/>
      <c r="I16" s="38" t="s">
        <v>174</v>
      </c>
      <c r="J16" s="66" t="s">
        <v>174</v>
      </c>
      <c r="K16" s="38" t="s">
        <v>174</v>
      </c>
      <c r="L16" s="38" t="s">
        <v>174</v>
      </c>
      <c r="M16" s="38" t="s">
        <v>174</v>
      </c>
      <c r="N16" s="38" t="s">
        <v>174</v>
      </c>
      <c r="O16" s="38" t="s">
        <v>174</v>
      </c>
      <c r="P16" s="38" t="s">
        <v>174</v>
      </c>
      <c r="Q16" s="66" t="s">
        <v>174</v>
      </c>
    </row>
    <row r="17" spans="1:17" ht="25.5" customHeight="1" thickBot="1" x14ac:dyDescent="0.35">
      <c r="A17" s="10">
        <v>2</v>
      </c>
      <c r="B17" s="12" t="s">
        <v>128</v>
      </c>
      <c r="C17" s="44" t="s">
        <v>174</v>
      </c>
      <c r="D17" s="44" t="s">
        <v>174</v>
      </c>
      <c r="E17" s="74" t="s">
        <v>174</v>
      </c>
      <c r="F17" s="44" t="s">
        <v>174</v>
      </c>
      <c r="G17" s="44" t="s">
        <v>174</v>
      </c>
      <c r="H17" s="12"/>
      <c r="I17" s="38" t="s">
        <v>174</v>
      </c>
      <c r="J17" s="39" t="s">
        <v>174</v>
      </c>
      <c r="K17" s="38" t="s">
        <v>174</v>
      </c>
      <c r="L17" s="38" t="s">
        <v>174</v>
      </c>
      <c r="M17" s="39" t="s">
        <v>174</v>
      </c>
      <c r="N17" s="66" t="s">
        <v>174</v>
      </c>
      <c r="O17" s="38" t="s">
        <v>174</v>
      </c>
      <c r="P17" s="39" t="s">
        <v>174</v>
      </c>
      <c r="Q17" s="66" t="s">
        <v>174</v>
      </c>
    </row>
    <row r="18" spans="1:17" ht="47.25" customHeight="1" thickBot="1" x14ac:dyDescent="0.35">
      <c r="A18" s="13" t="s">
        <v>39</v>
      </c>
      <c r="B18" s="12" t="s">
        <v>129</v>
      </c>
      <c r="C18" s="44" t="s">
        <v>174</v>
      </c>
      <c r="D18" s="44" t="s">
        <v>174</v>
      </c>
      <c r="E18" s="44" t="s">
        <v>174</v>
      </c>
      <c r="F18" s="44" t="s">
        <v>174</v>
      </c>
      <c r="G18" s="44" t="s">
        <v>174</v>
      </c>
      <c r="H18" s="12"/>
      <c r="I18" s="38" t="s">
        <v>174</v>
      </c>
      <c r="J18" s="38" t="s">
        <v>174</v>
      </c>
      <c r="K18" s="38" t="s">
        <v>174</v>
      </c>
      <c r="L18" s="38" t="s">
        <v>174</v>
      </c>
      <c r="M18" s="38" t="s">
        <v>174</v>
      </c>
      <c r="N18" s="38" t="s">
        <v>174</v>
      </c>
      <c r="O18" s="38" t="s">
        <v>174</v>
      </c>
      <c r="P18" s="38" t="s">
        <v>174</v>
      </c>
      <c r="Q18" s="38" t="s">
        <v>174</v>
      </c>
    </row>
    <row r="19" spans="1:17" ht="39" customHeight="1" thickBot="1" x14ac:dyDescent="0.35">
      <c r="A19" s="13" t="s">
        <v>142</v>
      </c>
      <c r="B19" s="12" t="s">
        <v>130</v>
      </c>
      <c r="C19" s="44" t="s">
        <v>174</v>
      </c>
      <c r="D19" s="44" t="s">
        <v>174</v>
      </c>
      <c r="E19" s="44" t="s">
        <v>174</v>
      </c>
      <c r="F19" s="44" t="s">
        <v>174</v>
      </c>
      <c r="G19" s="44" t="s">
        <v>174</v>
      </c>
      <c r="H19" s="12"/>
      <c r="I19" s="38" t="s">
        <v>174</v>
      </c>
      <c r="J19" s="66" t="s">
        <v>174</v>
      </c>
      <c r="K19" s="38" t="s">
        <v>174</v>
      </c>
      <c r="L19" s="38" t="s">
        <v>174</v>
      </c>
      <c r="M19" s="38" t="s">
        <v>174</v>
      </c>
      <c r="N19" s="38" t="s">
        <v>174</v>
      </c>
      <c r="O19" s="38" t="s">
        <v>174</v>
      </c>
      <c r="P19" s="38" t="s">
        <v>174</v>
      </c>
      <c r="Q19" s="38" t="s">
        <v>174</v>
      </c>
    </row>
    <row r="20" spans="1:17" ht="32.25" customHeight="1" thickBot="1" x14ac:dyDescent="0.35">
      <c r="A20" s="13" t="s">
        <v>141</v>
      </c>
      <c r="B20" s="12" t="s">
        <v>131</v>
      </c>
      <c r="C20" s="44" t="s">
        <v>174</v>
      </c>
      <c r="D20" s="44" t="s">
        <v>174</v>
      </c>
      <c r="E20" s="44" t="s">
        <v>174</v>
      </c>
      <c r="F20" s="44" t="s">
        <v>174</v>
      </c>
      <c r="G20" s="44" t="s">
        <v>174</v>
      </c>
      <c r="H20" s="12"/>
      <c r="I20" s="38" t="s">
        <v>174</v>
      </c>
      <c r="J20" s="38" t="s">
        <v>174</v>
      </c>
      <c r="K20" s="38" t="s">
        <v>174</v>
      </c>
      <c r="L20" s="38" t="s">
        <v>174</v>
      </c>
      <c r="M20" s="38" t="s">
        <v>174</v>
      </c>
      <c r="N20" s="38" t="s">
        <v>174</v>
      </c>
      <c r="O20" s="38" t="s">
        <v>174</v>
      </c>
      <c r="P20" s="38" t="s">
        <v>174</v>
      </c>
      <c r="Q20" s="38" t="s">
        <v>174</v>
      </c>
    </row>
    <row r="21" spans="1:17" ht="50.25" customHeight="1" thickBot="1" x14ac:dyDescent="0.35">
      <c r="A21" s="13" t="s">
        <v>40</v>
      </c>
      <c r="B21" s="12" t="s">
        <v>123</v>
      </c>
      <c r="C21" s="44" t="s">
        <v>174</v>
      </c>
      <c r="D21" s="44" t="s">
        <v>174</v>
      </c>
      <c r="E21" s="44" t="s">
        <v>174</v>
      </c>
      <c r="F21" s="44" t="s">
        <v>174</v>
      </c>
      <c r="G21" s="44" t="s">
        <v>174</v>
      </c>
      <c r="H21" s="12"/>
      <c r="I21" s="38" t="s">
        <v>174</v>
      </c>
      <c r="J21" s="38" t="s">
        <v>174</v>
      </c>
      <c r="K21" s="38" t="s">
        <v>174</v>
      </c>
      <c r="L21" s="38" t="s">
        <v>174</v>
      </c>
      <c r="M21" s="38" t="s">
        <v>174</v>
      </c>
      <c r="N21" s="38" t="s">
        <v>174</v>
      </c>
      <c r="O21" s="38" t="s">
        <v>174</v>
      </c>
      <c r="P21" s="38" t="s">
        <v>174</v>
      </c>
      <c r="Q21" s="38" t="s">
        <v>174</v>
      </c>
    </row>
    <row r="22" spans="1:17" ht="33" customHeight="1" thickBot="1" x14ac:dyDescent="0.35">
      <c r="A22" s="13" t="s">
        <v>41</v>
      </c>
      <c r="B22" s="12" t="s">
        <v>124</v>
      </c>
      <c r="C22" s="44" t="s">
        <v>174</v>
      </c>
      <c r="D22" s="44" t="s">
        <v>174</v>
      </c>
      <c r="E22" s="44" t="s">
        <v>174</v>
      </c>
      <c r="F22" s="66" t="s">
        <v>174</v>
      </c>
      <c r="G22" s="44" t="s">
        <v>174</v>
      </c>
      <c r="H22" s="12"/>
      <c r="I22" s="38" t="s">
        <v>174</v>
      </c>
      <c r="J22" s="38" t="s">
        <v>174</v>
      </c>
      <c r="K22" s="38" t="s">
        <v>174</v>
      </c>
      <c r="L22" s="38" t="s">
        <v>174</v>
      </c>
      <c r="M22" s="38" t="s">
        <v>174</v>
      </c>
      <c r="N22" s="38" t="s">
        <v>174</v>
      </c>
      <c r="O22" s="38" t="s">
        <v>174</v>
      </c>
      <c r="P22" s="38" t="s">
        <v>174</v>
      </c>
      <c r="Q22" s="38" t="s">
        <v>174</v>
      </c>
    </row>
    <row r="23" spans="1:17" ht="21" customHeight="1" thickBot="1" x14ac:dyDescent="0.35">
      <c r="A23" s="13" t="s">
        <v>42</v>
      </c>
      <c r="B23" s="12" t="s">
        <v>125</v>
      </c>
      <c r="C23" s="44" t="s">
        <v>174</v>
      </c>
      <c r="D23" s="44" t="s">
        <v>174</v>
      </c>
      <c r="E23" s="44" t="s">
        <v>174</v>
      </c>
      <c r="F23" s="44" t="s">
        <v>174</v>
      </c>
      <c r="G23" s="44" t="s">
        <v>174</v>
      </c>
      <c r="H23" s="12"/>
      <c r="I23" s="38" t="s">
        <v>174</v>
      </c>
      <c r="J23" s="38" t="s">
        <v>174</v>
      </c>
      <c r="K23" s="38" t="s">
        <v>174</v>
      </c>
      <c r="L23" s="38" t="s">
        <v>174</v>
      </c>
      <c r="M23" s="38" t="s">
        <v>174</v>
      </c>
      <c r="N23" s="38" t="s">
        <v>174</v>
      </c>
      <c r="O23" s="38" t="s">
        <v>174</v>
      </c>
      <c r="P23" s="38" t="s">
        <v>174</v>
      </c>
      <c r="Q23" s="38" t="s">
        <v>174</v>
      </c>
    </row>
    <row r="24" spans="1:17" ht="51" customHeight="1" thickBot="1" x14ac:dyDescent="0.35">
      <c r="A24" s="13" t="s">
        <v>139</v>
      </c>
      <c r="B24" s="12" t="s">
        <v>132</v>
      </c>
      <c r="C24" s="44" t="s">
        <v>174</v>
      </c>
      <c r="D24" s="44" t="s">
        <v>174</v>
      </c>
      <c r="E24" s="74" t="s">
        <v>174</v>
      </c>
      <c r="F24" s="44" t="s">
        <v>174</v>
      </c>
      <c r="G24" s="44" t="s">
        <v>174</v>
      </c>
      <c r="H24" s="12"/>
      <c r="I24" s="38" t="s">
        <v>174</v>
      </c>
      <c r="J24" s="38" t="s">
        <v>174</v>
      </c>
      <c r="K24" s="38" t="s">
        <v>174</v>
      </c>
      <c r="L24" s="38" t="s">
        <v>174</v>
      </c>
      <c r="M24" s="38" t="s">
        <v>174</v>
      </c>
      <c r="N24" s="38" t="s">
        <v>174</v>
      </c>
      <c r="O24" s="38" t="s">
        <v>174</v>
      </c>
      <c r="P24" s="38" t="s">
        <v>174</v>
      </c>
      <c r="Q24" s="38" t="s">
        <v>174</v>
      </c>
    </row>
    <row r="25" spans="1:17" ht="22.5" customHeight="1" thickBot="1" x14ac:dyDescent="0.35">
      <c r="A25" s="13" t="s">
        <v>140</v>
      </c>
      <c r="B25" s="12" t="s">
        <v>127</v>
      </c>
      <c r="C25" s="44" t="s">
        <v>174</v>
      </c>
      <c r="D25" s="44" t="s">
        <v>174</v>
      </c>
      <c r="E25" s="44" t="s">
        <v>174</v>
      </c>
      <c r="F25" s="66" t="s">
        <v>174</v>
      </c>
      <c r="G25" s="44" t="s">
        <v>174</v>
      </c>
      <c r="H25" s="12"/>
      <c r="I25" s="38" t="s">
        <v>174</v>
      </c>
      <c r="J25" s="38" t="s">
        <v>174</v>
      </c>
      <c r="K25" s="38" t="s">
        <v>174</v>
      </c>
      <c r="L25" s="38" t="s">
        <v>174</v>
      </c>
      <c r="M25" s="38" t="s">
        <v>174</v>
      </c>
      <c r="N25" s="38" t="s">
        <v>174</v>
      </c>
      <c r="O25" s="38" t="s">
        <v>174</v>
      </c>
      <c r="P25" s="38" t="s">
        <v>174</v>
      </c>
      <c r="Q25" s="38" t="s">
        <v>174</v>
      </c>
    </row>
    <row r="26" spans="1:17" ht="20.25" customHeight="1" thickBot="1" x14ac:dyDescent="0.35">
      <c r="A26" s="10">
        <v>3</v>
      </c>
      <c r="B26" s="12" t="s">
        <v>133</v>
      </c>
      <c r="C26" s="44" t="s">
        <v>174</v>
      </c>
      <c r="D26" s="44" t="s">
        <v>174</v>
      </c>
      <c r="E26" s="44" t="s">
        <v>174</v>
      </c>
      <c r="F26" s="44" t="s">
        <v>174</v>
      </c>
      <c r="G26" s="44" t="s">
        <v>174</v>
      </c>
      <c r="H26" s="12"/>
      <c r="I26" s="38" t="s">
        <v>174</v>
      </c>
      <c r="J26" s="38" t="s">
        <v>174</v>
      </c>
      <c r="K26" s="38" t="s">
        <v>174</v>
      </c>
      <c r="L26" s="38" t="s">
        <v>174</v>
      </c>
      <c r="M26" s="38" t="s">
        <v>174</v>
      </c>
      <c r="N26" s="38" t="s">
        <v>174</v>
      </c>
      <c r="O26" s="38" t="s">
        <v>174</v>
      </c>
      <c r="P26" s="38" t="s">
        <v>174</v>
      </c>
      <c r="Q26" s="38" t="s">
        <v>174</v>
      </c>
    </row>
    <row r="27" spans="1:17" ht="37.5" customHeight="1" thickBot="1" x14ac:dyDescent="0.35">
      <c r="A27" s="13" t="s">
        <v>43</v>
      </c>
      <c r="B27" s="12" t="s">
        <v>134</v>
      </c>
      <c r="C27" s="44"/>
      <c r="D27" s="44" t="s">
        <v>174</v>
      </c>
      <c r="E27" s="44" t="s">
        <v>174</v>
      </c>
      <c r="F27" s="66" t="s">
        <v>174</v>
      </c>
      <c r="G27" s="44" t="s">
        <v>174</v>
      </c>
      <c r="H27" s="12"/>
      <c r="I27" s="38" t="s">
        <v>174</v>
      </c>
      <c r="J27" s="38" t="s">
        <v>174</v>
      </c>
      <c r="K27" s="38" t="s">
        <v>174</v>
      </c>
      <c r="L27" s="38" t="s">
        <v>174</v>
      </c>
      <c r="M27" s="38" t="s">
        <v>174</v>
      </c>
      <c r="N27" s="38" t="s">
        <v>174</v>
      </c>
      <c r="O27" s="38" t="s">
        <v>174</v>
      </c>
      <c r="P27" s="38" t="s">
        <v>174</v>
      </c>
      <c r="Q27" s="38" t="s">
        <v>174</v>
      </c>
    </row>
    <row r="28" spans="1:17" ht="50.25" customHeight="1" thickBot="1" x14ac:dyDescent="0.35">
      <c r="A28" s="13" t="s">
        <v>44</v>
      </c>
      <c r="B28" s="12" t="s">
        <v>135</v>
      </c>
      <c r="C28" s="44" t="s">
        <v>174</v>
      </c>
      <c r="D28" s="44" t="s">
        <v>174</v>
      </c>
      <c r="E28" s="44" t="s">
        <v>174</v>
      </c>
      <c r="F28" s="66" t="s">
        <v>174</v>
      </c>
      <c r="G28" s="44" t="s">
        <v>174</v>
      </c>
      <c r="H28" s="12"/>
      <c r="I28" s="38" t="s">
        <v>174</v>
      </c>
      <c r="J28" s="38" t="s">
        <v>174</v>
      </c>
      <c r="K28" s="38" t="s">
        <v>174</v>
      </c>
      <c r="L28" s="38" t="s">
        <v>174</v>
      </c>
      <c r="M28" s="38" t="s">
        <v>174</v>
      </c>
      <c r="N28" s="38" t="s">
        <v>174</v>
      </c>
      <c r="O28" s="38" t="s">
        <v>174</v>
      </c>
      <c r="P28" s="38" t="s">
        <v>174</v>
      </c>
      <c r="Q28" s="38" t="s">
        <v>174</v>
      </c>
    </row>
    <row r="29" spans="1:17" ht="32.25" customHeight="1" thickBot="1" x14ac:dyDescent="0.35">
      <c r="A29" s="13" t="s">
        <v>45</v>
      </c>
      <c r="B29" s="12" t="s">
        <v>136</v>
      </c>
      <c r="C29" s="44" t="s">
        <v>174</v>
      </c>
      <c r="D29" s="44" t="s">
        <v>174</v>
      </c>
      <c r="E29" s="44" t="s">
        <v>174</v>
      </c>
      <c r="F29" s="66" t="s">
        <v>174</v>
      </c>
      <c r="G29" s="44" t="s">
        <v>174</v>
      </c>
      <c r="H29" s="12"/>
      <c r="I29" s="38" t="s">
        <v>174</v>
      </c>
      <c r="J29" s="38" t="s">
        <v>174</v>
      </c>
      <c r="K29" s="38" t="s">
        <v>174</v>
      </c>
      <c r="L29" s="38" t="s">
        <v>174</v>
      </c>
      <c r="M29" s="38" t="s">
        <v>174</v>
      </c>
      <c r="N29" s="38" t="s">
        <v>174</v>
      </c>
      <c r="O29" s="38" t="s">
        <v>174</v>
      </c>
      <c r="P29" s="38" t="s">
        <v>174</v>
      </c>
      <c r="Q29" s="38" t="s">
        <v>174</v>
      </c>
    </row>
    <row r="30" spans="1:17" ht="20.25" customHeight="1" thickBot="1" x14ac:dyDescent="0.35">
      <c r="A30" s="13" t="s">
        <v>46</v>
      </c>
      <c r="B30" s="12" t="s">
        <v>127</v>
      </c>
      <c r="C30" s="44" t="s">
        <v>174</v>
      </c>
      <c r="D30" s="44" t="s">
        <v>174</v>
      </c>
      <c r="E30" s="44" t="s">
        <v>174</v>
      </c>
      <c r="F30" s="44" t="s">
        <v>174</v>
      </c>
      <c r="G30" s="44" t="s">
        <v>174</v>
      </c>
      <c r="H30" s="12"/>
      <c r="I30" s="38" t="s">
        <v>174</v>
      </c>
      <c r="J30" s="38" t="s">
        <v>174</v>
      </c>
      <c r="K30" s="38" t="s">
        <v>174</v>
      </c>
      <c r="L30" s="38" t="s">
        <v>174</v>
      </c>
      <c r="M30" s="38" t="s">
        <v>174</v>
      </c>
      <c r="N30" s="38" t="s">
        <v>174</v>
      </c>
      <c r="O30" s="38" t="s">
        <v>174</v>
      </c>
      <c r="P30" s="38" t="s">
        <v>174</v>
      </c>
      <c r="Q30" s="38" t="s">
        <v>174</v>
      </c>
    </row>
  </sheetData>
  <mergeCells count="22">
    <mergeCell ref="A3:N3"/>
    <mergeCell ref="A1:N1"/>
    <mergeCell ref="A5:A6"/>
    <mergeCell ref="B5:B6"/>
    <mergeCell ref="C5:Q5"/>
    <mergeCell ref="C6:E6"/>
    <mergeCell ref="F6:H6"/>
    <mergeCell ref="I6:K6"/>
    <mergeCell ref="L6:N6"/>
    <mergeCell ref="O6:Q6"/>
    <mergeCell ref="Q7:Q8"/>
    <mergeCell ref="A7:A8"/>
    <mergeCell ref="B7:B8"/>
    <mergeCell ref="C7:C8"/>
    <mergeCell ref="E7:E8"/>
    <mergeCell ref="F7:F8"/>
    <mergeCell ref="H7:H8"/>
    <mergeCell ref="I7:I8"/>
    <mergeCell ref="K7:K8"/>
    <mergeCell ref="L7:L8"/>
    <mergeCell ref="N7:N8"/>
    <mergeCell ref="O7:O8"/>
  </mergeCells>
  <pageMargins left="0.7" right="0.7" top="0.75" bottom="0.75" header="0.3" footer="0.3"/>
  <pageSetup paperSize="9" scale="4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"/>
  <sheetViews>
    <sheetView view="pageBreakPreview" zoomScale="80" zoomScaleNormal="100" zoomScaleSheetLayoutView="80" workbookViewId="0">
      <selection activeCell="J25" sqref="J25"/>
    </sheetView>
  </sheetViews>
  <sheetFormatPr defaultColWidth="9.109375" defaultRowHeight="13.8" x14ac:dyDescent="0.25"/>
  <cols>
    <col min="1" max="1" width="9.109375" style="6"/>
    <col min="2" max="2" width="17" style="6" customWidth="1"/>
    <col min="3" max="3" width="12.44140625" style="6" customWidth="1"/>
    <col min="4" max="4" width="26" style="6" customWidth="1"/>
    <col min="5" max="5" width="25.44140625" style="6" customWidth="1"/>
    <col min="6" max="6" width="9.109375" style="6"/>
    <col min="7" max="7" width="19.5546875" style="6" customWidth="1"/>
    <col min="8" max="8" width="24.6640625" style="6" customWidth="1"/>
    <col min="9" max="9" width="21.109375" style="6" customWidth="1"/>
    <col min="10" max="10" width="24.109375" style="6" customWidth="1"/>
    <col min="11" max="11" width="42.6640625" style="6" customWidth="1"/>
    <col min="12" max="16384" width="9.109375" style="6"/>
  </cols>
  <sheetData>
    <row r="1" spans="1:14" ht="27.75" customHeight="1" x14ac:dyDescent="0.3">
      <c r="A1" s="87" t="s">
        <v>143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22"/>
      <c r="M1" s="22"/>
      <c r="N1" s="22"/>
    </row>
    <row r="2" spans="1:14" ht="14.4" thickBot="1" x14ac:dyDescent="0.3"/>
    <row r="3" spans="1:14" ht="76.5" customHeight="1" thickBot="1" x14ac:dyDescent="0.3">
      <c r="A3" s="31" t="s">
        <v>5</v>
      </c>
      <c r="B3" s="34" t="s">
        <v>144</v>
      </c>
      <c r="C3" s="9" t="s">
        <v>145</v>
      </c>
      <c r="D3" s="9" t="s">
        <v>146</v>
      </c>
      <c r="E3" s="9" t="s">
        <v>147</v>
      </c>
      <c r="F3" s="9" t="s">
        <v>148</v>
      </c>
      <c r="G3" s="9" t="s">
        <v>149</v>
      </c>
      <c r="H3" s="9" t="s">
        <v>150</v>
      </c>
      <c r="I3" s="9" t="s">
        <v>151</v>
      </c>
      <c r="J3" s="9" t="s">
        <v>152</v>
      </c>
      <c r="K3" s="9" t="s">
        <v>153</v>
      </c>
    </row>
    <row r="4" spans="1:14" ht="16.2" thickBot="1" x14ac:dyDescent="0.3">
      <c r="A4" s="10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25">
        <v>7</v>
      </c>
      <c r="H4" s="8">
        <v>8</v>
      </c>
      <c r="I4" s="8">
        <v>9</v>
      </c>
      <c r="J4" s="8">
        <v>10</v>
      </c>
      <c r="K4" s="8">
        <v>11</v>
      </c>
    </row>
    <row r="5" spans="1:14" ht="233.25" customHeight="1" thickBot="1" x14ac:dyDescent="0.3">
      <c r="A5" s="10">
        <v>1</v>
      </c>
      <c r="B5" s="52" t="s">
        <v>179</v>
      </c>
      <c r="C5" s="44"/>
      <c r="D5" s="51" t="s">
        <v>197</v>
      </c>
      <c r="E5" s="53" t="s">
        <v>196</v>
      </c>
      <c r="F5" s="43" t="s">
        <v>177</v>
      </c>
      <c r="G5" s="45" t="s">
        <v>207</v>
      </c>
      <c r="H5" s="38">
        <v>60</v>
      </c>
      <c r="I5" s="38">
        <v>30</v>
      </c>
      <c r="J5" s="38">
        <v>0</v>
      </c>
      <c r="K5" s="38" t="s">
        <v>175</v>
      </c>
    </row>
    <row r="6" spans="1:14" ht="16.2" thickBot="1" x14ac:dyDescent="0.3">
      <c r="A6" s="10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22" spans="6:6" ht="15.6" x14ac:dyDescent="0.3">
      <c r="F22" s="20"/>
    </row>
  </sheetData>
  <mergeCells count="1">
    <mergeCell ref="A1:K1"/>
  </mergeCells>
  <pageMargins left="0.7" right="0.7" top="0.75" bottom="0.75" header="0.3" footer="0.3"/>
  <pageSetup paperSize="9" scale="4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"/>
  <sheetViews>
    <sheetView view="pageBreakPreview" zoomScale="90" zoomScaleNormal="100" zoomScaleSheetLayoutView="90" workbookViewId="0">
      <selection activeCell="D4" sqref="D4:D6"/>
    </sheetView>
  </sheetViews>
  <sheetFormatPr defaultColWidth="9.109375" defaultRowHeight="13.8" x14ac:dyDescent="0.25"/>
  <cols>
    <col min="1" max="1" width="9.5546875" style="6" customWidth="1"/>
    <col min="2" max="2" width="59" style="6" customWidth="1"/>
    <col min="3" max="3" width="28.5546875" style="6" customWidth="1"/>
    <col min="4" max="4" width="21.109375" style="6" customWidth="1"/>
    <col min="5" max="16384" width="9.109375" style="6"/>
  </cols>
  <sheetData>
    <row r="1" spans="1:14" ht="24.75" customHeight="1" x14ac:dyDescent="0.3">
      <c r="A1" s="87" t="s">
        <v>167</v>
      </c>
      <c r="B1" s="87"/>
      <c r="C1" s="87"/>
      <c r="D1" s="87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4.4" thickBot="1" x14ac:dyDescent="0.3"/>
    <row r="3" spans="1:14" ht="15.6" thickBot="1" x14ac:dyDescent="0.3">
      <c r="A3" s="30" t="s">
        <v>5</v>
      </c>
      <c r="B3" s="2" t="s">
        <v>154</v>
      </c>
      <c r="C3" s="2" t="s">
        <v>155</v>
      </c>
      <c r="D3" s="32"/>
    </row>
    <row r="4" spans="1:14" ht="33" customHeight="1" x14ac:dyDescent="0.25">
      <c r="A4" s="116">
        <v>1</v>
      </c>
      <c r="B4" s="4" t="s">
        <v>156</v>
      </c>
      <c r="C4" s="116" t="s">
        <v>159</v>
      </c>
      <c r="D4" s="119" t="s">
        <v>198</v>
      </c>
    </row>
    <row r="5" spans="1:14" ht="16.5" customHeight="1" x14ac:dyDescent="0.25">
      <c r="A5" s="117"/>
      <c r="B5" s="4" t="s">
        <v>157</v>
      </c>
      <c r="C5" s="117"/>
      <c r="D5" s="120"/>
    </row>
    <row r="6" spans="1:14" ht="30.75" customHeight="1" thickBot="1" x14ac:dyDescent="0.3">
      <c r="A6" s="118"/>
      <c r="B6" s="5" t="s">
        <v>158</v>
      </c>
      <c r="C6" s="118"/>
      <c r="D6" s="121"/>
    </row>
    <row r="7" spans="1:14" ht="32.25" customHeight="1" thickBot="1" x14ac:dyDescent="0.3">
      <c r="A7" s="3">
        <v>2</v>
      </c>
      <c r="B7" s="5" t="s">
        <v>160</v>
      </c>
      <c r="C7" s="1" t="s">
        <v>161</v>
      </c>
      <c r="D7" s="1" t="s">
        <v>174</v>
      </c>
    </row>
    <row r="8" spans="1:14" ht="36" customHeight="1" thickBot="1" x14ac:dyDescent="0.3">
      <c r="A8" s="29" t="s">
        <v>39</v>
      </c>
      <c r="B8" s="5" t="s">
        <v>162</v>
      </c>
      <c r="C8" s="1" t="s">
        <v>161</v>
      </c>
      <c r="D8" s="1" t="s">
        <v>174</v>
      </c>
    </row>
    <row r="9" spans="1:14" ht="45.75" customHeight="1" thickBot="1" x14ac:dyDescent="0.3">
      <c r="A9" s="29" t="s">
        <v>40</v>
      </c>
      <c r="B9" s="5" t="s">
        <v>163</v>
      </c>
      <c r="C9" s="1" t="s">
        <v>161</v>
      </c>
      <c r="D9" s="1" t="s">
        <v>174</v>
      </c>
    </row>
    <row r="10" spans="1:14" ht="49.5" customHeight="1" thickBot="1" x14ac:dyDescent="0.3">
      <c r="A10" s="3">
        <v>3</v>
      </c>
      <c r="B10" s="5" t="s">
        <v>164</v>
      </c>
      <c r="C10" s="1" t="s">
        <v>165</v>
      </c>
      <c r="D10" s="1" t="s">
        <v>174</v>
      </c>
    </row>
    <row r="11" spans="1:14" ht="46.5" customHeight="1" thickBot="1" x14ac:dyDescent="0.3">
      <c r="A11" s="3">
        <v>4</v>
      </c>
      <c r="B11" s="5" t="s">
        <v>166</v>
      </c>
      <c r="C11" s="1" t="s">
        <v>165</v>
      </c>
      <c r="D11" s="1" t="s">
        <v>174</v>
      </c>
    </row>
    <row r="22" spans="5:5" x14ac:dyDescent="0.25">
      <c r="E22" s="6" t="s">
        <v>181</v>
      </c>
    </row>
  </sheetData>
  <mergeCells count="4">
    <mergeCell ref="A4:A6"/>
    <mergeCell ref="C4:C6"/>
    <mergeCell ref="D4:D6"/>
    <mergeCell ref="A1:D1"/>
  </mergeCells>
  <pageMargins left="0.7" right="0.7" top="0.75" bottom="0.75" header="0.3" footer="0.3"/>
  <pageSetup paperSize="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"/>
  <sheetViews>
    <sheetView workbookViewId="0">
      <selection activeCell="K22" sqref="K22"/>
    </sheetView>
  </sheetViews>
  <sheetFormatPr defaultColWidth="9.109375" defaultRowHeight="13.8" x14ac:dyDescent="0.25"/>
  <cols>
    <col min="1" max="16384" width="9.109375" style="6"/>
  </cols>
  <sheetData>
    <row r="1" spans="1:14" ht="52.5" customHeight="1" x14ac:dyDescent="0.3">
      <c r="A1" s="87" t="s">
        <v>168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x14ac:dyDescent="0.25">
      <c r="A3" s="122" t="s">
        <v>232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9" customHeigh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idden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idden="1" x14ac:dyDescent="0.2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23.25" customHeight="1" x14ac:dyDescent="0.25">
      <c r="A7" s="123" t="s">
        <v>233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9" spans="1:14" x14ac:dyDescent="0.25">
      <c r="A9" s="123" t="s">
        <v>205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</sheetData>
  <mergeCells count="4">
    <mergeCell ref="A1:N1"/>
    <mergeCell ref="A3:N6"/>
    <mergeCell ref="A7:N7"/>
    <mergeCell ref="A9:N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3"/>
  <sheetViews>
    <sheetView workbookViewId="0">
      <selection activeCell="I18" sqref="I18:I19"/>
    </sheetView>
  </sheetViews>
  <sheetFormatPr defaultColWidth="9.109375" defaultRowHeight="13.8" x14ac:dyDescent="0.25"/>
  <cols>
    <col min="1" max="16384" width="9.109375" style="6"/>
  </cols>
  <sheetData>
    <row r="1" spans="1:14" ht="52.5" customHeight="1" x14ac:dyDescent="0.3">
      <c r="A1" s="87" t="s">
        <v>169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x14ac:dyDescent="0.25">
      <c r="A3" s="122" t="s">
        <v>209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7.5" customHeigh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idden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idden="1" x14ac:dyDescent="0.2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ht="23.25" customHeight="1" x14ac:dyDescent="0.25">
      <c r="A7" s="123" t="s">
        <v>210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9" spans="1:14" x14ac:dyDescent="0.25">
      <c r="A9" s="123" t="s">
        <v>211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1" spans="1:14" x14ac:dyDescent="0.25">
      <c r="A11" s="123" t="s">
        <v>212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3" spans="1:14" x14ac:dyDescent="0.25">
      <c r="A13" s="123" t="s">
        <v>213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</sheetData>
  <mergeCells count="6">
    <mergeCell ref="A13:N13"/>
    <mergeCell ref="A1:N1"/>
    <mergeCell ref="A3:N6"/>
    <mergeCell ref="A7:N7"/>
    <mergeCell ref="A9:N9"/>
    <mergeCell ref="A11:N1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8"/>
  <sheetViews>
    <sheetView workbookViewId="0">
      <selection activeCell="A3" sqref="A3:N8"/>
    </sheetView>
  </sheetViews>
  <sheetFormatPr defaultColWidth="9.109375" defaultRowHeight="13.8" x14ac:dyDescent="0.25"/>
  <cols>
    <col min="1" max="16384" width="9.109375" style="6"/>
  </cols>
  <sheetData>
    <row r="1" spans="1:14" ht="323.25" customHeight="1" x14ac:dyDescent="0.3">
      <c r="A1" s="87" t="s">
        <v>170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x14ac:dyDescent="0.25">
      <c r="A3" s="124" t="s">
        <v>217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14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4" x14ac:dyDescent="0.2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</row>
  </sheetData>
  <mergeCells count="2">
    <mergeCell ref="A1:N1"/>
    <mergeCell ref="A3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1"/>
  <sheetViews>
    <sheetView view="pageBreakPreview" zoomScale="90" zoomScaleNormal="100" zoomScaleSheetLayoutView="90" workbookViewId="0">
      <selection activeCell="H32" sqref="H32:H40"/>
    </sheetView>
  </sheetViews>
  <sheetFormatPr defaultColWidth="9.109375" defaultRowHeight="13.8" x14ac:dyDescent="0.25"/>
  <cols>
    <col min="1" max="1" width="9.109375" style="6"/>
    <col min="2" max="2" width="28.5546875" style="6" customWidth="1"/>
    <col min="3" max="3" width="18.33203125" style="6" customWidth="1"/>
    <col min="4" max="4" width="17.88671875" style="6" customWidth="1"/>
    <col min="5" max="5" width="21.5546875" style="6" customWidth="1"/>
    <col min="6" max="6" width="15.5546875" style="6" customWidth="1"/>
    <col min="7" max="16384" width="9.109375" style="6"/>
  </cols>
  <sheetData>
    <row r="3" spans="1:11" x14ac:dyDescent="0.25">
      <c r="A3" s="82" t="s">
        <v>1</v>
      </c>
      <c r="B3" s="82"/>
      <c r="C3" s="82"/>
      <c r="D3" s="82"/>
      <c r="E3" s="82"/>
      <c r="F3" s="82"/>
    </row>
    <row r="4" spans="1:11" ht="64.5" customHeight="1" x14ac:dyDescent="0.25">
      <c r="A4" s="82"/>
      <c r="B4" s="82"/>
      <c r="C4" s="82"/>
      <c r="D4" s="82"/>
      <c r="E4" s="82"/>
      <c r="F4" s="82"/>
    </row>
    <row r="6" spans="1:11" x14ac:dyDescent="0.25">
      <c r="B6" s="81"/>
      <c r="C6" s="81"/>
      <c r="D6" s="81"/>
      <c r="E6" s="81"/>
      <c r="F6" s="81"/>
    </row>
    <row r="7" spans="1:11" ht="72" customHeight="1" x14ac:dyDescent="0.25">
      <c r="A7" s="14"/>
      <c r="B7" s="19" t="s">
        <v>26</v>
      </c>
      <c r="C7" s="19" t="s">
        <v>24</v>
      </c>
      <c r="D7" s="19" t="s">
        <v>178</v>
      </c>
      <c r="E7" s="19" t="s">
        <v>27</v>
      </c>
      <c r="F7" s="19" t="s">
        <v>25</v>
      </c>
    </row>
    <row r="8" spans="1:11" ht="15.6" x14ac:dyDescent="0.25">
      <c r="A8" s="14" t="s">
        <v>218</v>
      </c>
      <c r="B8" s="46">
        <v>2</v>
      </c>
      <c r="C8" s="46">
        <v>507</v>
      </c>
      <c r="D8" s="14">
        <v>586</v>
      </c>
      <c r="E8" s="65">
        <v>9</v>
      </c>
      <c r="F8" s="14">
        <v>77</v>
      </c>
    </row>
    <row r="9" spans="1:11" ht="15.6" x14ac:dyDescent="0.25">
      <c r="A9" s="14" t="s">
        <v>228</v>
      </c>
      <c r="B9" s="46">
        <v>2</v>
      </c>
      <c r="C9" s="46">
        <v>532</v>
      </c>
      <c r="D9" s="14">
        <v>611</v>
      </c>
      <c r="E9" s="65">
        <v>11</v>
      </c>
      <c r="F9" s="14">
        <v>77</v>
      </c>
    </row>
    <row r="11" spans="1:11" x14ac:dyDescent="0.25">
      <c r="K11" s="15"/>
    </row>
  </sheetData>
  <mergeCells count="2">
    <mergeCell ref="B6:F6"/>
    <mergeCell ref="A3:F4"/>
  </mergeCells>
  <pageMargins left="0.7" right="0.7" top="0.75" bottom="0.75" header="0.3" footer="0.3"/>
  <pageSetup paperSize="9" scale="78" orientation="portrait" r:id="rId1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6"/>
  <sheetViews>
    <sheetView workbookViewId="0">
      <selection activeCell="F3" sqref="F3"/>
    </sheetView>
  </sheetViews>
  <sheetFormatPr defaultColWidth="9.109375" defaultRowHeight="13.8" x14ac:dyDescent="0.25"/>
  <cols>
    <col min="1" max="16384" width="9.109375" style="6"/>
  </cols>
  <sheetData>
    <row r="1" spans="1:14" ht="52.5" customHeight="1" x14ac:dyDescent="0.3">
      <c r="A1" s="87" t="s">
        <v>171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x14ac:dyDescent="0.25">
      <c r="A3" s="6" t="s">
        <v>199</v>
      </c>
      <c r="F3" s="47"/>
    </row>
    <row r="16" spans="1:14" x14ac:dyDescent="0.25">
      <c r="F16" s="6" t="s">
        <v>180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8"/>
  <sheetViews>
    <sheetView workbookViewId="0">
      <selection activeCell="Y19" sqref="Y19:Y20"/>
    </sheetView>
  </sheetViews>
  <sheetFormatPr defaultColWidth="9.109375" defaultRowHeight="13.8" x14ac:dyDescent="0.25"/>
  <cols>
    <col min="1" max="16384" width="9.109375" style="6"/>
  </cols>
  <sheetData>
    <row r="1" spans="1:14" ht="52.5" customHeight="1" x14ac:dyDescent="0.25">
      <c r="A1" s="83" t="s">
        <v>172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4" spans="1:14" x14ac:dyDescent="0.25">
      <c r="A4" s="108" t="s">
        <v>201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9.7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idden="1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hidden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x14ac:dyDescent="0.25">
      <c r="A8" s="6" t="s">
        <v>206</v>
      </c>
    </row>
  </sheetData>
  <mergeCells count="2">
    <mergeCell ref="A1:N1"/>
    <mergeCell ref="A4:N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29"/>
  <sheetViews>
    <sheetView workbookViewId="0">
      <selection activeCell="B39" sqref="B39"/>
    </sheetView>
  </sheetViews>
  <sheetFormatPr defaultColWidth="9.109375" defaultRowHeight="13.8" x14ac:dyDescent="0.25"/>
  <cols>
    <col min="1" max="1" width="9.109375" style="6"/>
    <col min="2" max="2" width="20.33203125" style="6" customWidth="1"/>
    <col min="3" max="3" width="21.5546875" style="6" customWidth="1"/>
    <col min="4" max="16384" width="9.109375" style="6"/>
  </cols>
  <sheetData>
    <row r="1" spans="1:14" ht="48.75" customHeight="1" x14ac:dyDescent="0.3">
      <c r="A1" s="87" t="s">
        <v>173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5.6" x14ac:dyDescent="0.25">
      <c r="B2" s="48"/>
      <c r="C2" s="48"/>
    </row>
    <row r="3" spans="1:14" ht="15.75" customHeight="1" x14ac:dyDescent="0.25">
      <c r="B3" s="125" t="s">
        <v>200</v>
      </c>
      <c r="C3" s="125"/>
      <c r="D3" s="125"/>
      <c r="E3" s="125"/>
      <c r="F3" s="125"/>
      <c r="G3" s="125"/>
    </row>
    <row r="4" spans="1:14" x14ac:dyDescent="0.25">
      <c r="B4" s="125"/>
      <c r="C4" s="125"/>
      <c r="D4" s="125"/>
      <c r="E4" s="125"/>
      <c r="F4" s="125"/>
      <c r="G4" s="125"/>
    </row>
    <row r="29" spans="9:9" x14ac:dyDescent="0.25">
      <c r="I29" s="6" t="s">
        <v>225</v>
      </c>
    </row>
  </sheetData>
  <mergeCells count="2">
    <mergeCell ref="A1:N1"/>
    <mergeCell ref="B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7"/>
  <sheetViews>
    <sheetView view="pageBreakPreview" zoomScaleNormal="100" zoomScaleSheetLayoutView="100" workbookViewId="0">
      <selection activeCell="K26" sqref="K26"/>
    </sheetView>
  </sheetViews>
  <sheetFormatPr defaultColWidth="9.109375" defaultRowHeight="13.8" x14ac:dyDescent="0.25"/>
  <cols>
    <col min="1" max="1" width="9.109375" style="6"/>
    <col min="2" max="2" width="29.44140625" style="6" customWidth="1"/>
    <col min="3" max="3" width="27.109375" style="6" customWidth="1"/>
    <col min="4" max="4" width="31.33203125" style="6" customWidth="1"/>
    <col min="5" max="16384" width="9.109375" style="6"/>
  </cols>
  <sheetData>
    <row r="2" spans="1:4" ht="15.75" customHeight="1" x14ac:dyDescent="0.25">
      <c r="A2" s="83" t="s">
        <v>31</v>
      </c>
      <c r="B2" s="83"/>
      <c r="C2" s="83"/>
      <c r="D2" s="83"/>
    </row>
    <row r="3" spans="1:4" x14ac:dyDescent="0.25">
      <c r="A3" s="83"/>
      <c r="B3" s="83"/>
      <c r="C3" s="83"/>
      <c r="D3" s="83"/>
    </row>
    <row r="4" spans="1:4" ht="68.25" customHeight="1" x14ac:dyDescent="0.25">
      <c r="A4" s="83"/>
      <c r="B4" s="83"/>
      <c r="C4" s="83"/>
      <c r="D4" s="83"/>
    </row>
    <row r="5" spans="1:4" ht="15.75" customHeight="1" x14ac:dyDescent="0.3">
      <c r="A5" s="21"/>
      <c r="B5" s="21"/>
      <c r="C5" s="21"/>
      <c r="D5" s="21"/>
    </row>
    <row r="6" spans="1:4" ht="16.5" customHeight="1" x14ac:dyDescent="0.3">
      <c r="A6" s="21"/>
      <c r="B6" s="21"/>
      <c r="C6" s="21"/>
      <c r="D6" s="21"/>
    </row>
    <row r="7" spans="1:4" x14ac:dyDescent="0.25">
      <c r="A7" s="16" t="s">
        <v>218</v>
      </c>
      <c r="B7" s="14" t="s">
        <v>32</v>
      </c>
      <c r="C7" s="14" t="s">
        <v>33</v>
      </c>
      <c r="D7" s="14" t="s">
        <v>38</v>
      </c>
    </row>
    <row r="8" spans="1:4" x14ac:dyDescent="0.25">
      <c r="A8" s="14" t="s">
        <v>34</v>
      </c>
      <c r="B8" s="14">
        <v>1.0620000000000001</v>
      </c>
      <c r="C8" s="14"/>
      <c r="D8" s="14">
        <v>1</v>
      </c>
    </row>
    <row r="9" spans="1:4" x14ac:dyDescent="0.25">
      <c r="A9" s="14" t="s">
        <v>35</v>
      </c>
      <c r="B9" s="14"/>
      <c r="C9" s="14"/>
      <c r="D9" s="14"/>
    </row>
    <row r="10" spans="1:4" x14ac:dyDescent="0.25">
      <c r="A10" s="14" t="s">
        <v>36</v>
      </c>
      <c r="B10" s="14">
        <v>2.427</v>
      </c>
      <c r="C10" s="14">
        <v>26.366</v>
      </c>
      <c r="D10" s="14">
        <v>27</v>
      </c>
    </row>
    <row r="11" spans="1:4" x14ac:dyDescent="0.25">
      <c r="A11" s="14" t="s">
        <v>37</v>
      </c>
      <c r="B11" s="14"/>
      <c r="C11" s="14">
        <v>18.882999999999999</v>
      </c>
      <c r="D11" s="14"/>
    </row>
    <row r="13" spans="1:4" x14ac:dyDescent="0.25">
      <c r="A13" s="16" t="s">
        <v>229</v>
      </c>
      <c r="B13" s="14" t="s">
        <v>32</v>
      </c>
      <c r="C13" s="14" t="s">
        <v>33</v>
      </c>
      <c r="D13" s="14" t="s">
        <v>38</v>
      </c>
    </row>
    <row r="14" spans="1:4" x14ac:dyDescent="0.25">
      <c r="A14" s="14" t="s">
        <v>34</v>
      </c>
      <c r="B14" s="14">
        <v>1.0620000000000001</v>
      </c>
      <c r="C14" s="14"/>
      <c r="D14" s="14">
        <v>1</v>
      </c>
    </row>
    <row r="15" spans="1:4" x14ac:dyDescent="0.25">
      <c r="A15" s="14" t="s">
        <v>35</v>
      </c>
      <c r="B15" s="14"/>
      <c r="C15" s="14"/>
      <c r="D15" s="14"/>
    </row>
    <row r="16" spans="1:4" x14ac:dyDescent="0.25">
      <c r="A16" s="14" t="s">
        <v>36</v>
      </c>
      <c r="B16" s="14">
        <v>0.05</v>
      </c>
      <c r="C16" s="14">
        <v>26.366</v>
      </c>
      <c r="D16" s="14">
        <v>26</v>
      </c>
    </row>
    <row r="17" spans="1:4" x14ac:dyDescent="0.25">
      <c r="A17" s="14" t="s">
        <v>37</v>
      </c>
      <c r="B17" s="14"/>
      <c r="C17" s="14">
        <v>18.882999999999999</v>
      </c>
      <c r="D17" s="14"/>
    </row>
  </sheetData>
  <mergeCells count="1">
    <mergeCell ref="A2:D4"/>
  </mergeCells>
  <pageMargins left="0.7" right="0.7" top="0.75" bottom="0.75" header="0.3" footer="0.3"/>
  <pageSetup paperSize="9" scale="77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30"/>
  <sheetViews>
    <sheetView view="pageBreakPreview" zoomScaleNormal="100" zoomScaleSheetLayoutView="100" workbookViewId="0">
      <selection activeCell="N39" sqref="N39"/>
    </sheetView>
  </sheetViews>
  <sheetFormatPr defaultColWidth="9.109375" defaultRowHeight="13.8" x14ac:dyDescent="0.25"/>
  <cols>
    <col min="1" max="1" width="11.109375" style="6" customWidth="1"/>
    <col min="2" max="2" width="7.44140625" style="6" customWidth="1"/>
    <col min="3" max="3" width="13.44140625" style="6" customWidth="1"/>
    <col min="4" max="4" width="9.109375" style="6" customWidth="1"/>
    <col min="5" max="8" width="9.109375" style="6"/>
    <col min="9" max="9" width="9.109375" style="6" customWidth="1"/>
    <col min="10" max="16384" width="9.109375" style="6"/>
  </cols>
  <sheetData>
    <row r="3" spans="1:9" ht="15" customHeight="1" x14ac:dyDescent="0.25">
      <c r="A3" s="87" t="s">
        <v>2</v>
      </c>
      <c r="B3" s="87"/>
      <c r="C3" s="87"/>
      <c r="D3" s="87"/>
      <c r="E3" s="87"/>
      <c r="F3" s="87"/>
      <c r="G3" s="87"/>
      <c r="H3" s="87"/>
      <c r="I3" s="87"/>
    </row>
    <row r="4" spans="1:9" ht="15" customHeight="1" x14ac:dyDescent="0.25">
      <c r="A4" s="87"/>
      <c r="B4" s="87"/>
      <c r="C4" s="87"/>
      <c r="D4" s="87"/>
      <c r="E4" s="87"/>
      <c r="F4" s="87"/>
      <c r="G4" s="87"/>
      <c r="H4" s="87"/>
      <c r="I4" s="87"/>
    </row>
    <row r="5" spans="1:9" ht="15.75" customHeight="1" x14ac:dyDescent="0.25">
      <c r="A5" s="87"/>
      <c r="B5" s="87"/>
      <c r="C5" s="87"/>
      <c r="D5" s="87"/>
      <c r="E5" s="87"/>
      <c r="F5" s="87"/>
      <c r="G5" s="87"/>
      <c r="H5" s="87"/>
      <c r="I5" s="87"/>
    </row>
    <row r="6" spans="1:9" ht="15" customHeight="1" x14ac:dyDescent="0.25">
      <c r="A6" s="87"/>
      <c r="B6" s="87"/>
      <c r="C6" s="87"/>
      <c r="D6" s="87"/>
      <c r="E6" s="87"/>
      <c r="F6" s="87"/>
      <c r="G6" s="87"/>
      <c r="H6" s="87"/>
      <c r="I6" s="87"/>
    </row>
    <row r="7" spans="1:9" ht="15" customHeight="1" x14ac:dyDescent="0.25">
      <c r="A7" s="87"/>
      <c r="B7" s="87"/>
      <c r="C7" s="87"/>
      <c r="D7" s="87"/>
      <c r="E7" s="87"/>
      <c r="F7" s="87"/>
      <c r="G7" s="87"/>
      <c r="H7" s="87"/>
      <c r="I7" s="87"/>
    </row>
    <row r="9" spans="1:9" ht="27.6" x14ac:dyDescent="0.25">
      <c r="A9" s="84" t="s">
        <v>154</v>
      </c>
      <c r="B9" s="85"/>
      <c r="C9" s="68" t="s">
        <v>203</v>
      </c>
      <c r="D9" s="84" t="s">
        <v>204</v>
      </c>
      <c r="E9" s="85"/>
      <c r="F9" s="56"/>
      <c r="G9" s="56"/>
    </row>
    <row r="10" spans="1:9" x14ac:dyDescent="0.25">
      <c r="A10" s="63"/>
      <c r="B10" s="64"/>
      <c r="C10" s="68"/>
      <c r="D10" s="57" t="s">
        <v>219</v>
      </c>
      <c r="E10" s="57" t="s">
        <v>234</v>
      </c>
      <c r="F10" s="56"/>
      <c r="G10" s="56"/>
    </row>
    <row r="11" spans="1:9" ht="30" customHeight="1" x14ac:dyDescent="0.25">
      <c r="A11" s="88" t="s">
        <v>193</v>
      </c>
      <c r="B11" s="89"/>
      <c r="C11" s="57">
        <v>6</v>
      </c>
      <c r="D11" s="69">
        <v>1</v>
      </c>
      <c r="E11" s="69">
        <v>1</v>
      </c>
      <c r="F11" s="56"/>
      <c r="G11" s="56"/>
    </row>
    <row r="12" spans="1:9" ht="30" customHeight="1" x14ac:dyDescent="0.25">
      <c r="A12" s="88" t="s">
        <v>194</v>
      </c>
      <c r="B12" s="89"/>
      <c r="C12" s="57">
        <v>6</v>
      </c>
      <c r="D12" s="69">
        <v>0.33</v>
      </c>
      <c r="E12" s="69">
        <v>0.37</v>
      </c>
      <c r="F12" s="56"/>
      <c r="G12" s="56"/>
    </row>
    <row r="13" spans="1:9" ht="30" customHeight="1" x14ac:dyDescent="0.25">
      <c r="A13" s="88" t="s">
        <v>195</v>
      </c>
      <c r="B13" s="89"/>
      <c r="C13" s="57">
        <v>110</v>
      </c>
      <c r="D13" s="69">
        <v>0.2</v>
      </c>
      <c r="E13" s="69">
        <v>0.24</v>
      </c>
      <c r="F13" s="56"/>
      <c r="G13" s="56"/>
    </row>
    <row r="14" spans="1:9" x14ac:dyDescent="0.25">
      <c r="A14" s="84" t="s">
        <v>183</v>
      </c>
      <c r="B14" s="85"/>
      <c r="C14" s="57">
        <v>6</v>
      </c>
      <c r="D14" s="69">
        <v>0.41</v>
      </c>
      <c r="E14" s="69">
        <v>0.45</v>
      </c>
      <c r="F14" s="56"/>
      <c r="G14" s="56"/>
    </row>
    <row r="15" spans="1:9" x14ac:dyDescent="0.25">
      <c r="A15" s="84" t="s">
        <v>184</v>
      </c>
      <c r="B15" s="85"/>
      <c r="C15" s="57">
        <v>6</v>
      </c>
      <c r="D15" s="69">
        <v>0.08</v>
      </c>
      <c r="E15" s="69">
        <v>0.12</v>
      </c>
      <c r="F15" s="56"/>
      <c r="G15" s="56"/>
    </row>
    <row r="16" spans="1:9" x14ac:dyDescent="0.25">
      <c r="A16" s="84" t="s">
        <v>185</v>
      </c>
      <c r="B16" s="85"/>
      <c r="C16" s="57">
        <v>6</v>
      </c>
      <c r="D16" s="69">
        <v>0.11</v>
      </c>
      <c r="E16" s="69">
        <v>0.15</v>
      </c>
      <c r="F16" s="56"/>
      <c r="G16" s="56"/>
    </row>
    <row r="17" spans="1:7" x14ac:dyDescent="0.25">
      <c r="A17" s="84" t="s">
        <v>186</v>
      </c>
      <c r="B17" s="85"/>
      <c r="C17" s="57">
        <v>6</v>
      </c>
      <c r="D17" s="69">
        <v>1</v>
      </c>
      <c r="E17" s="69">
        <v>1</v>
      </c>
      <c r="F17" s="56"/>
      <c r="G17" s="56"/>
    </row>
    <row r="18" spans="1:7" x14ac:dyDescent="0.25">
      <c r="A18" s="84" t="s">
        <v>187</v>
      </c>
      <c r="B18" s="85"/>
      <c r="C18" s="57">
        <v>6</v>
      </c>
      <c r="D18" s="69">
        <v>1</v>
      </c>
      <c r="E18" s="69">
        <v>1</v>
      </c>
      <c r="F18" s="56"/>
      <c r="G18" s="56"/>
    </row>
    <row r="19" spans="1:7" x14ac:dyDescent="0.25">
      <c r="A19" s="84" t="s">
        <v>188</v>
      </c>
      <c r="B19" s="85"/>
      <c r="C19" s="57">
        <v>6</v>
      </c>
      <c r="D19" s="69">
        <v>0.26</v>
      </c>
      <c r="E19" s="69">
        <v>0.3</v>
      </c>
      <c r="F19" s="56"/>
      <c r="G19" s="56"/>
    </row>
    <row r="20" spans="1:7" x14ac:dyDescent="0.25">
      <c r="A20" s="84" t="s">
        <v>189</v>
      </c>
      <c r="B20" s="85"/>
      <c r="C20" s="57">
        <v>6</v>
      </c>
      <c r="D20" s="69">
        <v>0.26</v>
      </c>
      <c r="E20" s="69">
        <v>0.3</v>
      </c>
      <c r="F20" s="56"/>
      <c r="G20" s="56"/>
    </row>
    <row r="21" spans="1:7" x14ac:dyDescent="0.25">
      <c r="A21" s="84" t="s">
        <v>190</v>
      </c>
      <c r="B21" s="85"/>
      <c r="C21" s="57">
        <v>6</v>
      </c>
      <c r="D21" s="69">
        <v>0.12</v>
      </c>
      <c r="E21" s="69">
        <v>0.16</v>
      </c>
      <c r="F21" s="56"/>
      <c r="G21" s="56"/>
    </row>
    <row r="22" spans="1:7" x14ac:dyDescent="0.25">
      <c r="A22" s="84" t="s">
        <v>191</v>
      </c>
      <c r="B22" s="85"/>
      <c r="C22" s="57">
        <v>6</v>
      </c>
      <c r="D22" s="69">
        <v>0.64</v>
      </c>
      <c r="E22" s="69">
        <v>0.68</v>
      </c>
      <c r="F22" s="56"/>
      <c r="G22" s="56"/>
    </row>
    <row r="23" spans="1:7" x14ac:dyDescent="0.25">
      <c r="A23" s="84" t="s">
        <v>192</v>
      </c>
      <c r="B23" s="85"/>
      <c r="C23" s="57">
        <v>6</v>
      </c>
      <c r="D23" s="69">
        <v>1</v>
      </c>
      <c r="E23" s="69">
        <v>1</v>
      </c>
      <c r="F23" s="56"/>
      <c r="G23" s="56"/>
    </row>
    <row r="24" spans="1:7" x14ac:dyDescent="0.25">
      <c r="A24" s="84" t="s">
        <v>182</v>
      </c>
      <c r="B24" s="85"/>
      <c r="C24" s="57">
        <v>110</v>
      </c>
      <c r="D24" s="69">
        <v>0.63</v>
      </c>
      <c r="E24" s="69">
        <v>0.67</v>
      </c>
      <c r="F24" s="56"/>
      <c r="G24" s="56"/>
    </row>
    <row r="25" spans="1:7" ht="14.4" x14ac:dyDescent="0.3">
      <c r="A25" s="84" t="s">
        <v>182</v>
      </c>
      <c r="B25" s="86"/>
      <c r="C25" s="57">
        <v>6</v>
      </c>
      <c r="D25" s="69">
        <v>0.52</v>
      </c>
      <c r="E25" s="69">
        <v>0.54</v>
      </c>
      <c r="F25" s="56"/>
      <c r="G25" s="56"/>
    </row>
    <row r="26" spans="1:7" x14ac:dyDescent="0.25">
      <c r="A26" s="84" t="s">
        <v>109</v>
      </c>
      <c r="B26" s="85"/>
      <c r="C26" s="57">
        <v>6</v>
      </c>
      <c r="D26" s="70">
        <v>0.94</v>
      </c>
      <c r="E26" s="69">
        <v>0.98</v>
      </c>
      <c r="F26" s="56"/>
      <c r="G26" s="56"/>
    </row>
    <row r="27" spans="1:7" ht="14.4" x14ac:dyDescent="0.3">
      <c r="A27" s="84" t="s">
        <v>109</v>
      </c>
      <c r="B27" s="86"/>
      <c r="C27" s="57">
        <v>10</v>
      </c>
      <c r="D27" s="70">
        <v>0.46</v>
      </c>
      <c r="E27" s="69">
        <v>0.5</v>
      </c>
      <c r="F27" s="56"/>
      <c r="G27" s="56"/>
    </row>
    <row r="28" spans="1:7" ht="30" customHeight="1" x14ac:dyDescent="0.25">
      <c r="A28" s="90" t="s">
        <v>214</v>
      </c>
      <c r="B28" s="90"/>
      <c r="C28" s="57" t="s">
        <v>216</v>
      </c>
      <c r="D28" s="69">
        <v>0.17</v>
      </c>
      <c r="E28" s="69">
        <v>0.21</v>
      </c>
    </row>
    <row r="29" spans="1:7" ht="31.5" customHeight="1" x14ac:dyDescent="0.25">
      <c r="A29" s="90" t="s">
        <v>215</v>
      </c>
      <c r="B29" s="90"/>
      <c r="C29" s="57" t="s">
        <v>216</v>
      </c>
      <c r="D29" s="69">
        <v>0.15</v>
      </c>
      <c r="E29" s="69">
        <v>0.19</v>
      </c>
    </row>
    <row r="30" spans="1:7" ht="24.75" customHeight="1" x14ac:dyDescent="0.25">
      <c r="A30" s="71"/>
      <c r="B30" s="71"/>
      <c r="C30" s="71"/>
      <c r="D30" s="71"/>
      <c r="E30" s="71"/>
    </row>
  </sheetData>
  <mergeCells count="22">
    <mergeCell ref="A28:B28"/>
    <mergeCell ref="A29:B29"/>
    <mergeCell ref="A22:B22"/>
    <mergeCell ref="A23:B23"/>
    <mergeCell ref="A24:B24"/>
    <mergeCell ref="A26:B26"/>
    <mergeCell ref="A27:B27"/>
    <mergeCell ref="A19:B19"/>
    <mergeCell ref="A20:B20"/>
    <mergeCell ref="A21:B21"/>
    <mergeCell ref="A25:B25"/>
    <mergeCell ref="A3:I7"/>
    <mergeCell ref="A14:B14"/>
    <mergeCell ref="A15:B15"/>
    <mergeCell ref="A16:B16"/>
    <mergeCell ref="A17:B17"/>
    <mergeCell ref="A9:B9"/>
    <mergeCell ref="D9:E9"/>
    <mergeCell ref="A11:B11"/>
    <mergeCell ref="A12:B12"/>
    <mergeCell ref="A13:B13"/>
    <mergeCell ref="A18:B18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view="pageBreakPreview" zoomScale="90" zoomScaleNormal="70" zoomScaleSheetLayoutView="90" workbookViewId="0">
      <selection activeCell="O26" sqref="O26"/>
    </sheetView>
  </sheetViews>
  <sheetFormatPr defaultColWidth="9.109375" defaultRowHeight="13.8" x14ac:dyDescent="0.25"/>
  <cols>
    <col min="1" max="1" width="10.5546875" style="6" bestFit="1" customWidth="1"/>
    <col min="2" max="2" width="84.33203125" style="6" customWidth="1"/>
    <col min="3" max="3" width="24.88671875" style="6" customWidth="1"/>
    <col min="4" max="4" width="24.33203125" style="6" customWidth="1"/>
    <col min="5" max="5" width="26.88671875" style="6" customWidth="1"/>
    <col min="6" max="16384" width="9.109375" style="6"/>
  </cols>
  <sheetData>
    <row r="1" spans="1:5" ht="23.25" customHeight="1" x14ac:dyDescent="0.35">
      <c r="A1" s="91" t="s">
        <v>3</v>
      </c>
      <c r="B1" s="91"/>
      <c r="C1" s="91"/>
      <c r="D1" s="91"/>
      <c r="E1" s="91"/>
    </row>
    <row r="2" spans="1:5" ht="15.6" x14ac:dyDescent="0.3">
      <c r="A2" s="7"/>
    </row>
    <row r="3" spans="1:5" ht="42.75" customHeight="1" x14ac:dyDescent="0.3">
      <c r="A3" s="87" t="s">
        <v>4</v>
      </c>
      <c r="B3" s="87"/>
      <c r="C3" s="87"/>
      <c r="D3" s="87"/>
      <c r="E3" s="87"/>
    </row>
    <row r="4" spans="1:5" ht="14.4" thickBot="1" x14ac:dyDescent="0.3"/>
    <row r="5" spans="1:5" ht="30" customHeight="1" thickBot="1" x14ac:dyDescent="0.3">
      <c r="A5" s="92" t="s">
        <v>5</v>
      </c>
      <c r="B5" s="92" t="s">
        <v>6</v>
      </c>
      <c r="C5" s="96" t="s">
        <v>7</v>
      </c>
      <c r="D5" s="97"/>
      <c r="E5" s="98"/>
    </row>
    <row r="6" spans="1:5" ht="31.8" thickBot="1" x14ac:dyDescent="0.3">
      <c r="A6" s="93"/>
      <c r="B6" s="93"/>
      <c r="C6" s="8">
        <v>2023</v>
      </c>
      <c r="D6" s="73" t="s">
        <v>230</v>
      </c>
      <c r="E6" s="9" t="s">
        <v>8</v>
      </c>
    </row>
    <row r="7" spans="1:5" ht="16.2" thickBot="1" x14ac:dyDescent="0.3">
      <c r="A7" s="10">
        <v>1</v>
      </c>
      <c r="B7" s="8">
        <v>2</v>
      </c>
      <c r="C7" s="8">
        <v>3</v>
      </c>
      <c r="D7" s="8">
        <v>4</v>
      </c>
      <c r="E7" s="8">
        <v>5</v>
      </c>
    </row>
    <row r="8" spans="1:5" ht="36.75" customHeight="1" x14ac:dyDescent="0.25">
      <c r="A8" s="92">
        <v>1</v>
      </c>
      <c r="B8" s="94" t="s">
        <v>9</v>
      </c>
      <c r="C8" s="92"/>
      <c r="D8" s="94"/>
      <c r="E8" s="94"/>
    </row>
    <row r="9" spans="1:5" ht="14.4" thickBot="1" x14ac:dyDescent="0.3">
      <c r="A9" s="93"/>
      <c r="B9" s="95"/>
      <c r="C9" s="93"/>
      <c r="D9" s="95"/>
      <c r="E9" s="95"/>
    </row>
    <row r="10" spans="1:5" ht="21.75" customHeight="1" thickBot="1" x14ac:dyDescent="0.3">
      <c r="A10" s="13" t="s">
        <v>19</v>
      </c>
      <c r="B10" s="11" t="s">
        <v>10</v>
      </c>
      <c r="C10" s="33" t="s">
        <v>174</v>
      </c>
      <c r="D10" s="33" t="s">
        <v>174</v>
      </c>
      <c r="E10" s="33" t="s">
        <v>174</v>
      </c>
    </row>
    <row r="11" spans="1:5" ht="16.2" thickBot="1" x14ac:dyDescent="0.3">
      <c r="A11" s="13" t="s">
        <v>20</v>
      </c>
      <c r="B11" s="11" t="s">
        <v>11</v>
      </c>
      <c r="C11" s="33" t="s">
        <v>174</v>
      </c>
      <c r="D11" s="33" t="s">
        <v>174</v>
      </c>
      <c r="E11" s="33" t="s">
        <v>174</v>
      </c>
    </row>
    <row r="12" spans="1:5" ht="16.2" thickBot="1" x14ac:dyDescent="0.3">
      <c r="A12" s="13" t="s">
        <v>21</v>
      </c>
      <c r="B12" s="11" t="s">
        <v>12</v>
      </c>
      <c r="C12" s="58">
        <v>5.1000000000000004E-3</v>
      </c>
      <c r="D12" s="33">
        <v>0</v>
      </c>
      <c r="E12" s="33">
        <f>D12/C12</f>
        <v>0</v>
      </c>
    </row>
    <row r="13" spans="1:5" ht="16.2" thickBot="1" x14ac:dyDescent="0.3">
      <c r="A13" s="13" t="s">
        <v>22</v>
      </c>
      <c r="B13" s="11" t="s">
        <v>13</v>
      </c>
      <c r="C13" s="58"/>
      <c r="D13" s="33"/>
      <c r="E13" s="50"/>
    </row>
    <row r="14" spans="1:5" ht="18.75" customHeight="1" x14ac:dyDescent="0.25">
      <c r="A14" s="92">
        <v>2</v>
      </c>
      <c r="B14" s="94" t="s">
        <v>14</v>
      </c>
      <c r="C14" s="94"/>
      <c r="D14" s="94"/>
      <c r="E14" s="92"/>
    </row>
    <row r="15" spans="1:5" ht="15.75" customHeight="1" thickBot="1" x14ac:dyDescent="0.3">
      <c r="A15" s="93"/>
      <c r="B15" s="95"/>
      <c r="C15" s="95"/>
      <c r="D15" s="95"/>
      <c r="E15" s="93"/>
    </row>
    <row r="16" spans="1:5" ht="27" customHeight="1" thickBot="1" x14ac:dyDescent="0.3">
      <c r="A16" s="13" t="s">
        <v>39</v>
      </c>
      <c r="B16" s="11" t="s">
        <v>10</v>
      </c>
      <c r="C16" s="58" t="s">
        <v>174</v>
      </c>
      <c r="D16" s="33" t="s">
        <v>174</v>
      </c>
      <c r="E16" s="33" t="s">
        <v>174</v>
      </c>
    </row>
    <row r="17" spans="1:5" ht="20.25" customHeight="1" thickBot="1" x14ac:dyDescent="0.3">
      <c r="A17" s="13" t="s">
        <v>40</v>
      </c>
      <c r="B17" s="11" t="s">
        <v>11</v>
      </c>
      <c r="C17" s="58" t="s">
        <v>174</v>
      </c>
      <c r="D17" s="33" t="s">
        <v>174</v>
      </c>
      <c r="E17" s="33" t="s">
        <v>174</v>
      </c>
    </row>
    <row r="18" spans="1:5" ht="16.2" thickBot="1" x14ac:dyDescent="0.3">
      <c r="A18" s="13" t="s">
        <v>41</v>
      </c>
      <c r="B18" s="11" t="s">
        <v>12</v>
      </c>
      <c r="C18" s="58">
        <v>3.3999999999999998E-3</v>
      </c>
      <c r="D18" s="33">
        <v>0</v>
      </c>
      <c r="E18" s="33">
        <f>D18/C18</f>
        <v>0</v>
      </c>
    </row>
    <row r="19" spans="1:5" ht="16.2" thickBot="1" x14ac:dyDescent="0.3">
      <c r="A19" s="13" t="s">
        <v>42</v>
      </c>
      <c r="B19" s="11" t="s">
        <v>13</v>
      </c>
      <c r="C19" s="58"/>
      <c r="D19" s="33"/>
      <c r="E19" s="50"/>
    </row>
    <row r="20" spans="1:5" ht="64.5" customHeight="1" x14ac:dyDescent="0.25">
      <c r="A20" s="92">
        <v>3</v>
      </c>
      <c r="B20" s="94" t="s">
        <v>15</v>
      </c>
      <c r="C20" s="94"/>
      <c r="D20" s="94"/>
      <c r="E20" s="92"/>
    </row>
    <row r="21" spans="1:5" ht="14.4" thickBot="1" x14ac:dyDescent="0.3">
      <c r="A21" s="93"/>
      <c r="B21" s="95"/>
      <c r="C21" s="95"/>
      <c r="D21" s="95"/>
      <c r="E21" s="93"/>
    </row>
    <row r="22" spans="1:5" ht="16.2" thickBot="1" x14ac:dyDescent="0.3">
      <c r="A22" s="13" t="s">
        <v>43</v>
      </c>
      <c r="B22" s="11" t="s">
        <v>10</v>
      </c>
      <c r="C22" s="33" t="s">
        <v>174</v>
      </c>
      <c r="D22" s="33" t="s">
        <v>174</v>
      </c>
      <c r="E22" s="33" t="s">
        <v>174</v>
      </c>
    </row>
    <row r="23" spans="1:5" ht="16.2" thickBot="1" x14ac:dyDescent="0.3">
      <c r="A23" s="13" t="s">
        <v>44</v>
      </c>
      <c r="B23" s="11" t="s">
        <v>11</v>
      </c>
      <c r="C23" s="33" t="s">
        <v>174</v>
      </c>
      <c r="D23" s="33" t="s">
        <v>174</v>
      </c>
      <c r="E23" s="33" t="s">
        <v>174</v>
      </c>
    </row>
    <row r="24" spans="1:5" ht="16.2" thickBot="1" x14ac:dyDescent="0.3">
      <c r="A24" s="13" t="s">
        <v>45</v>
      </c>
      <c r="B24" s="11" t="s">
        <v>12</v>
      </c>
      <c r="C24" s="50" t="s">
        <v>174</v>
      </c>
      <c r="D24" s="50" t="s">
        <v>174</v>
      </c>
      <c r="E24" s="50" t="s">
        <v>174</v>
      </c>
    </row>
    <row r="25" spans="1:5" ht="16.2" thickBot="1" x14ac:dyDescent="0.3">
      <c r="A25" s="13" t="s">
        <v>46</v>
      </c>
      <c r="B25" s="11" t="s">
        <v>13</v>
      </c>
      <c r="C25" s="33" t="s">
        <v>174</v>
      </c>
      <c r="D25" s="33" t="s">
        <v>174</v>
      </c>
      <c r="E25" s="33" t="s">
        <v>174</v>
      </c>
    </row>
    <row r="26" spans="1:5" ht="69" customHeight="1" x14ac:dyDescent="0.25">
      <c r="A26" s="92">
        <v>4</v>
      </c>
      <c r="B26" s="94" t="s">
        <v>16</v>
      </c>
      <c r="C26" s="94"/>
      <c r="D26" s="94"/>
      <c r="E26" s="92"/>
    </row>
    <row r="27" spans="1:5" ht="14.4" thickBot="1" x14ac:dyDescent="0.3">
      <c r="A27" s="93"/>
      <c r="B27" s="95"/>
      <c r="C27" s="95"/>
      <c r="D27" s="95"/>
      <c r="E27" s="93"/>
    </row>
    <row r="28" spans="1:5" ht="16.2" thickBot="1" x14ac:dyDescent="0.3">
      <c r="A28" s="13" t="s">
        <v>47</v>
      </c>
      <c r="B28" s="11" t="s">
        <v>10</v>
      </c>
      <c r="C28" s="33" t="s">
        <v>174</v>
      </c>
      <c r="D28" s="33" t="s">
        <v>174</v>
      </c>
      <c r="E28" s="33" t="s">
        <v>174</v>
      </c>
    </row>
    <row r="29" spans="1:5" ht="16.2" thickBot="1" x14ac:dyDescent="0.3">
      <c r="A29" s="13" t="s">
        <v>48</v>
      </c>
      <c r="B29" s="11" t="s">
        <v>11</v>
      </c>
      <c r="C29" s="33" t="s">
        <v>174</v>
      </c>
      <c r="D29" s="33" t="s">
        <v>174</v>
      </c>
      <c r="E29" s="33" t="s">
        <v>174</v>
      </c>
    </row>
    <row r="30" spans="1:5" ht="16.2" thickBot="1" x14ac:dyDescent="0.3">
      <c r="A30" s="13" t="s">
        <v>49</v>
      </c>
      <c r="B30" s="11" t="s">
        <v>12</v>
      </c>
      <c r="C30" s="50" t="s">
        <v>174</v>
      </c>
      <c r="D30" s="50" t="s">
        <v>174</v>
      </c>
      <c r="E30" s="50" t="s">
        <v>174</v>
      </c>
    </row>
    <row r="31" spans="1:5" ht="16.2" thickBot="1" x14ac:dyDescent="0.3">
      <c r="A31" s="13" t="s">
        <v>50</v>
      </c>
      <c r="B31" s="11" t="s">
        <v>13</v>
      </c>
      <c r="C31" s="33" t="s">
        <v>174</v>
      </c>
      <c r="D31" s="33" t="s">
        <v>174</v>
      </c>
      <c r="E31" s="33" t="s">
        <v>174</v>
      </c>
    </row>
    <row r="32" spans="1:5" ht="32.25" customHeight="1" thickBot="1" x14ac:dyDescent="0.3">
      <c r="A32" s="10">
        <v>5</v>
      </c>
      <c r="B32" s="12" t="s">
        <v>17</v>
      </c>
      <c r="C32" s="33" t="s">
        <v>174</v>
      </c>
      <c r="D32" s="33" t="s">
        <v>174</v>
      </c>
      <c r="E32" s="33" t="s">
        <v>174</v>
      </c>
    </row>
    <row r="33" spans="1:5" ht="51.75" customHeight="1" thickBot="1" x14ac:dyDescent="0.3">
      <c r="A33" s="13" t="s">
        <v>51</v>
      </c>
      <c r="B33" s="12" t="s">
        <v>18</v>
      </c>
      <c r="C33" s="33" t="s">
        <v>174</v>
      </c>
      <c r="D33" s="33" t="s">
        <v>174</v>
      </c>
      <c r="E33" s="33" t="s">
        <v>174</v>
      </c>
    </row>
  </sheetData>
  <mergeCells count="25">
    <mergeCell ref="E20:E21"/>
    <mergeCell ref="A5:A6"/>
    <mergeCell ref="B5:B6"/>
    <mergeCell ref="C5:E5"/>
    <mergeCell ref="A8:A9"/>
    <mergeCell ref="B8:B9"/>
    <mergeCell ref="C8:C9"/>
    <mergeCell ref="D8:D9"/>
    <mergeCell ref="E8:E9"/>
    <mergeCell ref="A1:E1"/>
    <mergeCell ref="A26:A27"/>
    <mergeCell ref="B26:B27"/>
    <mergeCell ref="C26:C27"/>
    <mergeCell ref="D26:D27"/>
    <mergeCell ref="E26:E27"/>
    <mergeCell ref="A3:E3"/>
    <mergeCell ref="A14:A15"/>
    <mergeCell ref="B14:B15"/>
    <mergeCell ref="C14:C15"/>
    <mergeCell ref="D14:D15"/>
    <mergeCell ref="E14:E15"/>
    <mergeCell ref="A20:A21"/>
    <mergeCell ref="B20:B21"/>
    <mergeCell ref="C20:C21"/>
    <mergeCell ref="D20:D21"/>
  </mergeCells>
  <pageMargins left="0.7" right="0.7" top="0.75" bottom="0.75" header="0.3" footer="0.3"/>
  <pageSetup paperSize="9" scale="51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2"/>
  <sheetViews>
    <sheetView view="pageBreakPreview" zoomScale="80" zoomScaleNormal="80" zoomScaleSheetLayoutView="80" workbookViewId="0">
      <selection activeCell="O25" sqref="O25"/>
    </sheetView>
  </sheetViews>
  <sheetFormatPr defaultColWidth="9.109375" defaultRowHeight="15.6" x14ac:dyDescent="0.3"/>
  <cols>
    <col min="1" max="1" width="9.109375" style="20"/>
    <col min="2" max="2" width="22.44140625" style="20" customWidth="1"/>
    <col min="3" max="8" width="9.109375" style="20"/>
    <col min="9" max="9" width="9.5546875" style="20" bestFit="1" customWidth="1"/>
    <col min="10" max="18" width="9.109375" style="20"/>
    <col min="19" max="19" width="50.88671875" style="20" customWidth="1"/>
    <col min="20" max="20" width="30" style="20" customWidth="1"/>
    <col min="21" max="16384" width="9.109375" style="20"/>
  </cols>
  <sheetData>
    <row r="2" spans="1:20" ht="30" customHeight="1" x14ac:dyDescent="0.3">
      <c r="A2" s="83" t="s">
        <v>69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20" x14ac:dyDescent="0.3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1:20" ht="16.2" thickBot="1" x14ac:dyDescent="0.35"/>
    <row r="5" spans="1:20" ht="154.5" customHeight="1" x14ac:dyDescent="0.3">
      <c r="A5" s="92" t="s">
        <v>5</v>
      </c>
      <c r="B5" s="92" t="s">
        <v>52</v>
      </c>
      <c r="C5" s="101" t="s">
        <v>53</v>
      </c>
      <c r="D5" s="102"/>
      <c r="E5" s="102"/>
      <c r="F5" s="103"/>
      <c r="G5" s="101" t="s">
        <v>54</v>
      </c>
      <c r="H5" s="102"/>
      <c r="I5" s="102"/>
      <c r="J5" s="103"/>
      <c r="K5" s="101" t="s">
        <v>55</v>
      </c>
      <c r="L5" s="102"/>
      <c r="M5" s="102"/>
      <c r="N5" s="103"/>
      <c r="O5" s="101" t="s">
        <v>56</v>
      </c>
      <c r="P5" s="102"/>
      <c r="Q5" s="102"/>
      <c r="R5" s="103"/>
      <c r="S5" s="92" t="s">
        <v>57</v>
      </c>
      <c r="T5" s="92" t="s">
        <v>58</v>
      </c>
    </row>
    <row r="6" spans="1:20" ht="16.2" thickBot="1" x14ac:dyDescent="0.35">
      <c r="A6" s="99"/>
      <c r="B6" s="99"/>
      <c r="C6" s="104"/>
      <c r="D6" s="105"/>
      <c r="E6" s="105"/>
      <c r="F6" s="106"/>
      <c r="G6" s="104"/>
      <c r="H6" s="105"/>
      <c r="I6" s="105"/>
      <c r="J6" s="106"/>
      <c r="K6" s="104"/>
      <c r="L6" s="105"/>
      <c r="M6" s="105"/>
      <c r="N6" s="106"/>
      <c r="O6" s="104"/>
      <c r="P6" s="105"/>
      <c r="Q6" s="105"/>
      <c r="R6" s="106"/>
      <c r="S6" s="99"/>
      <c r="T6" s="99"/>
    </row>
    <row r="7" spans="1:20" ht="16.2" thickBot="1" x14ac:dyDescent="0.35">
      <c r="A7" s="93"/>
      <c r="B7" s="93"/>
      <c r="C7" s="8" t="s">
        <v>59</v>
      </c>
      <c r="D7" s="9" t="s">
        <v>60</v>
      </c>
      <c r="E7" s="9" t="s">
        <v>61</v>
      </c>
      <c r="F7" s="9" t="s">
        <v>62</v>
      </c>
      <c r="G7" s="8" t="s">
        <v>59</v>
      </c>
      <c r="H7" s="8" t="s">
        <v>60</v>
      </c>
      <c r="I7" s="8" t="s">
        <v>63</v>
      </c>
      <c r="J7" s="8" t="s">
        <v>62</v>
      </c>
      <c r="K7" s="8" t="s">
        <v>59</v>
      </c>
      <c r="L7" s="8" t="s">
        <v>64</v>
      </c>
      <c r="M7" s="8" t="s">
        <v>63</v>
      </c>
      <c r="N7" s="8" t="s">
        <v>62</v>
      </c>
      <c r="O7" s="8" t="s">
        <v>59</v>
      </c>
      <c r="P7" s="8" t="s">
        <v>60</v>
      </c>
      <c r="Q7" s="8" t="s">
        <v>63</v>
      </c>
      <c r="R7" s="8" t="s">
        <v>62</v>
      </c>
      <c r="S7" s="93"/>
      <c r="T7" s="93"/>
    </row>
    <row r="8" spans="1:20" ht="16.2" thickBot="1" x14ac:dyDescent="0.35">
      <c r="A8" s="10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</row>
    <row r="9" spans="1:20" ht="131.25" customHeight="1" thickBot="1" x14ac:dyDescent="0.35">
      <c r="A9" s="10">
        <v>1</v>
      </c>
      <c r="B9" s="12" t="s">
        <v>179</v>
      </c>
      <c r="C9" s="33">
        <v>0</v>
      </c>
      <c r="D9" s="33" t="s">
        <v>174</v>
      </c>
      <c r="E9" s="74">
        <v>0</v>
      </c>
      <c r="F9" s="61">
        <v>0</v>
      </c>
      <c r="G9" s="33">
        <v>0</v>
      </c>
      <c r="H9" s="33" t="s">
        <v>174</v>
      </c>
      <c r="I9" s="74">
        <v>0</v>
      </c>
      <c r="J9" s="61">
        <v>0</v>
      </c>
      <c r="K9" s="33" t="s">
        <v>174</v>
      </c>
      <c r="L9" s="33" t="s">
        <v>174</v>
      </c>
      <c r="M9" s="50" t="s">
        <v>174</v>
      </c>
      <c r="N9" s="33" t="s">
        <v>174</v>
      </c>
      <c r="O9" s="33" t="s">
        <v>174</v>
      </c>
      <c r="P9" s="33" t="s">
        <v>174</v>
      </c>
      <c r="Q9" s="50" t="s">
        <v>174</v>
      </c>
      <c r="R9" s="33" t="s">
        <v>174</v>
      </c>
      <c r="S9" s="33">
        <v>0</v>
      </c>
      <c r="T9" s="35"/>
    </row>
    <row r="10" spans="1:20" x14ac:dyDescent="0.3">
      <c r="A10" s="92" t="s">
        <v>65</v>
      </c>
      <c r="B10" s="23" t="s">
        <v>66</v>
      </c>
      <c r="C10" s="92" t="s">
        <v>174</v>
      </c>
      <c r="D10" s="92" t="s">
        <v>174</v>
      </c>
      <c r="E10" s="92">
        <f>E9</f>
        <v>0</v>
      </c>
      <c r="F10" s="92">
        <f>F9</f>
        <v>0</v>
      </c>
      <c r="G10" s="92" t="s">
        <v>174</v>
      </c>
      <c r="H10" s="92" t="s">
        <v>174</v>
      </c>
      <c r="I10" s="92">
        <f>I9</f>
        <v>0</v>
      </c>
      <c r="J10" s="92">
        <f>J9</f>
        <v>0</v>
      </c>
      <c r="K10" s="92" t="s">
        <v>174</v>
      </c>
      <c r="L10" s="92" t="s">
        <v>174</v>
      </c>
      <c r="M10" s="92" t="str">
        <f>M9</f>
        <v>-</v>
      </c>
      <c r="N10" s="92" t="s">
        <v>174</v>
      </c>
      <c r="O10" s="92" t="s">
        <v>174</v>
      </c>
      <c r="P10" s="92" t="s">
        <v>174</v>
      </c>
      <c r="Q10" s="92" t="str">
        <f>Q9</f>
        <v>-</v>
      </c>
      <c r="R10" s="92" t="s">
        <v>174</v>
      </c>
      <c r="S10" s="92">
        <v>0</v>
      </c>
      <c r="T10" s="92"/>
    </row>
    <row r="11" spans="1:20" x14ac:dyDescent="0.3">
      <c r="A11" s="99"/>
      <c r="B11" s="23" t="s">
        <v>67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</row>
    <row r="12" spans="1:20" ht="16.2" thickBot="1" x14ac:dyDescent="0.35">
      <c r="A12" s="93"/>
      <c r="B12" s="12" t="s">
        <v>68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</row>
  </sheetData>
  <mergeCells count="28">
    <mergeCell ref="A5:A7"/>
    <mergeCell ref="B5:B7"/>
    <mergeCell ref="C5:F6"/>
    <mergeCell ref="G5:J6"/>
    <mergeCell ref="P10:P12"/>
    <mergeCell ref="G10:G12"/>
    <mergeCell ref="H10:H12"/>
    <mergeCell ref="K5:N6"/>
    <mergeCell ref="O5:R6"/>
    <mergeCell ref="I10:I12"/>
    <mergeCell ref="Q10:Q12"/>
    <mergeCell ref="R10:R12"/>
    <mergeCell ref="S10:S12"/>
    <mergeCell ref="T10:T12"/>
    <mergeCell ref="A2:T3"/>
    <mergeCell ref="J10:J12"/>
    <mergeCell ref="K10:K12"/>
    <mergeCell ref="L10:L12"/>
    <mergeCell ref="M10:M12"/>
    <mergeCell ref="N10:N12"/>
    <mergeCell ref="O10:O12"/>
    <mergeCell ref="S5:S7"/>
    <mergeCell ref="T5:T7"/>
    <mergeCell ref="A10:A12"/>
    <mergeCell ref="C10:C12"/>
    <mergeCell ref="D10:D12"/>
    <mergeCell ref="E10:E12"/>
    <mergeCell ref="F10:F12"/>
  </mergeCells>
  <pageMargins left="0.7" right="0.7" top="0.75" bottom="0.75" header="0.3" footer="0.3"/>
  <pageSetup paperSize="9"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4"/>
  <sheetViews>
    <sheetView workbookViewId="0">
      <selection activeCell="A17" sqref="A17:N17"/>
    </sheetView>
  </sheetViews>
  <sheetFormatPr defaultColWidth="9.109375" defaultRowHeight="13.8" x14ac:dyDescent="0.25"/>
  <cols>
    <col min="1" max="16384" width="9.109375" style="6"/>
  </cols>
  <sheetData>
    <row r="1" spans="1:14" ht="52.5" customHeight="1" x14ac:dyDescent="0.3">
      <c r="A1" s="87" t="s">
        <v>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x14ac:dyDescent="0.25">
      <c r="A3" s="108" t="s">
        <v>220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ht="0.7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idden="1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hidden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</row>
    <row r="8" spans="1:14" hidden="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4" hidden="1" x14ac:dyDescent="0.2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1:14" hidden="1" x14ac:dyDescent="0.2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</row>
    <row r="11" spans="1:14" hidden="1" x14ac:dyDescent="0.25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</row>
    <row r="12" spans="1:14" x14ac:dyDescent="0.25">
      <c r="A12" s="107" t="s">
        <v>221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x14ac:dyDescent="0.25">
      <c r="A13" s="107" t="s">
        <v>222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1:14" x14ac:dyDescent="0.25">
      <c r="A14" s="107" t="s">
        <v>223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1:14" x14ac:dyDescent="0.25">
      <c r="A15" s="107" t="s">
        <v>224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4" x14ac:dyDescent="0.2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4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4" spans="1:14" x14ac:dyDescent="0.25">
      <c r="K24" s="6" t="s">
        <v>180</v>
      </c>
    </row>
  </sheetData>
  <mergeCells count="11">
    <mergeCell ref="A1:N1"/>
    <mergeCell ref="A3:N11"/>
    <mergeCell ref="A12:N12"/>
    <mergeCell ref="A13:N13"/>
    <mergeCell ref="A19:N19"/>
    <mergeCell ref="A20:N20"/>
    <mergeCell ref="A14:N14"/>
    <mergeCell ref="A15:N15"/>
    <mergeCell ref="A16:N16"/>
    <mergeCell ref="A17:N17"/>
    <mergeCell ref="A18:N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"/>
  <sheetViews>
    <sheetView workbookViewId="0">
      <selection activeCell="G25" sqref="G25"/>
    </sheetView>
  </sheetViews>
  <sheetFormatPr defaultColWidth="9.109375" defaultRowHeight="13.8" x14ac:dyDescent="0.25"/>
  <cols>
    <col min="1" max="16384" width="9.109375" style="6"/>
  </cols>
  <sheetData>
    <row r="1" spans="1:14" ht="52.5" customHeight="1" x14ac:dyDescent="0.3">
      <c r="A1" s="87" t="s">
        <v>71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x14ac:dyDescent="0.25">
      <c r="A3" s="109" t="s">
        <v>174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x14ac:dyDescent="0.2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x14ac:dyDescent="0.2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4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</sheetData>
  <mergeCells count="2">
    <mergeCell ref="A1:N1"/>
    <mergeCell ref="A3:N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"/>
  <sheetViews>
    <sheetView workbookViewId="0">
      <selection activeCell="C20" sqref="C20"/>
    </sheetView>
  </sheetViews>
  <sheetFormatPr defaultColWidth="9.109375" defaultRowHeight="13.8" x14ac:dyDescent="0.25"/>
  <cols>
    <col min="1" max="16384" width="9.109375" style="6"/>
  </cols>
  <sheetData>
    <row r="1" spans="1:14" ht="15" customHeight="1" x14ac:dyDescent="0.3">
      <c r="A1" s="110" t="s">
        <v>73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3" spans="1:14" ht="93" customHeight="1" x14ac:dyDescent="0.3">
      <c r="A3" s="87" t="s">
        <v>72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4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</row>
    <row r="7" spans="1:14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</row>
    <row r="8" spans="1:14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9" spans="1:14" x14ac:dyDescent="0.25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</row>
    <row r="10" spans="1:14" x14ac:dyDescent="0.2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</row>
    <row r="11" spans="1:14" x14ac:dyDescent="0.2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</row>
  </sheetData>
  <mergeCells count="3">
    <mergeCell ref="A3:N3"/>
    <mergeCell ref="A1:N1"/>
    <mergeCell ref="A5:N11"/>
  </mergeCells>
  <pageMargins left="0.11811023622047245" right="0.11811023622047245" top="0.74803149606299213" bottom="0.74803149606299213" header="0.31496062992125984" footer="0.31496062992125984"/>
  <pageSetup paperSize="9" scale="75" fitToWidth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11</vt:i4>
      </vt:variant>
    </vt:vector>
  </HeadingPairs>
  <TitlesOfParts>
    <vt:vector size="33" baseType="lpstr"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'1.1'!sub_17100</vt:lpstr>
      <vt:lpstr>'1.1'!sub_17101</vt:lpstr>
      <vt:lpstr>'2.1'!sub_17200</vt:lpstr>
      <vt:lpstr>'2.1'!sub_17201</vt:lpstr>
      <vt:lpstr>'2.3'!sub_17203</vt:lpstr>
      <vt:lpstr>'2.4'!sub_17204</vt:lpstr>
      <vt:lpstr>'3.1'!sub_17300</vt:lpstr>
      <vt:lpstr>'1.2'!Область_печати</vt:lpstr>
      <vt:lpstr>'1.3'!Область_печати</vt:lpstr>
      <vt:lpstr>'1.4'!Область_печати</vt:lpstr>
      <vt:lpstr>'2.1'!Область_печати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2025-02-26T10:18:38Z</dcterms:modified>
</cp:coreProperties>
</file>